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ukan01\Desktop\"/>
    </mc:Choice>
  </mc:AlternateContent>
  <xr:revisionPtr revIDLastSave="0" documentId="13_ncr:1_{23332107-FD88-4CE3-8C95-83344AECC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（計算式あり）" sheetId="11" r:id="rId1"/>
    <sheet name="請求書（計算式なし）" sheetId="20" r:id="rId2"/>
    <sheet name="支援費明細報告書" sheetId="2" r:id="rId3"/>
    <sheet name="ケアマネジメント費明細報告書" sheetId="13" r:id="rId4"/>
    <sheet name="減算・請求書（計算式あり）" sheetId="7" r:id="rId5"/>
    <sheet name="減算・請求書（計算式なし）" sheetId="21" r:id="rId6"/>
    <sheet name="減算・支援費明細報告" sheetId="16" r:id="rId7"/>
    <sheet name="減算・ケアマネジメント費明細報告" sheetId="17" r:id="rId8"/>
  </sheets>
  <definedNames>
    <definedName name="_xlnm.Print_Area" localSheetId="4">'減算・請求書（計算式あり）'!$A$1:$U$48</definedName>
    <definedName name="_xlnm.Print_Area" localSheetId="5">'減算・請求書（計算式なし）'!$A$1:$U$48</definedName>
    <definedName name="_xlnm.Print_Area" localSheetId="0">'請求書（計算式あり）'!$A$1:$U$45</definedName>
    <definedName name="_xlnm.Print_Area" localSheetId="1">'請求書（計算式なし）'!$A$1:$U$45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1" l="1"/>
  <c r="O40" i="7"/>
  <c r="E32" i="7"/>
  <c r="E31" i="11"/>
  <c r="R39" i="7" l="1"/>
  <c r="O36" i="11"/>
  <c r="R35" i="11"/>
  <c r="R37" i="7" l="1"/>
  <c r="R36" i="7"/>
  <c r="R35" i="7"/>
  <c r="R34" i="7"/>
  <c r="R33" i="7"/>
  <c r="R32" i="7"/>
  <c r="R34" i="11"/>
  <c r="R33" i="11"/>
  <c r="R32" i="11"/>
  <c r="R31" i="11"/>
  <c r="R30" i="11"/>
  <c r="H30" i="11"/>
  <c r="R29" i="11"/>
  <c r="H29" i="11"/>
  <c r="R28" i="11"/>
  <c r="H28" i="11"/>
  <c r="R27" i="11"/>
  <c r="H27" i="11"/>
  <c r="R31" i="7"/>
  <c r="H31" i="11" l="1"/>
  <c r="R36" i="11"/>
  <c r="R38" i="7"/>
  <c r="R30" i="7"/>
  <c r="R29" i="7"/>
  <c r="R28" i="7"/>
  <c r="R27" i="7"/>
  <c r="R26" i="7"/>
  <c r="R25" i="7"/>
  <c r="H31" i="7"/>
  <c r="H30" i="7"/>
  <c r="H29" i="7"/>
  <c r="H28" i="7"/>
  <c r="H27" i="7"/>
  <c r="H26" i="7"/>
  <c r="H25" i="7"/>
  <c r="R40" i="7" l="1"/>
  <c r="H32" i="7"/>
  <c r="J23" i="11"/>
  <c r="H36" i="11"/>
  <c r="J21" i="7" l="1"/>
  <c r="H38" i="7"/>
  <c r="H21" i="11"/>
  <c r="H34" i="11" s="1"/>
  <c r="H35" i="11" s="1"/>
  <c r="Q21" i="11" s="1"/>
  <c r="H19" i="7" l="1"/>
  <c r="H36" i="7" s="1"/>
  <c r="H37" i="7" l="1"/>
  <c r="Q19" i="7" s="1"/>
</calcChain>
</file>

<file path=xl/sharedStrings.xml><?xml version="1.0" encoding="utf-8"?>
<sst xmlns="http://schemas.openxmlformats.org/spreadsheetml/2006/main" count="658" uniqueCount="132">
  <si>
    <t>区　分</t>
    <rPh sb="0" eb="1">
      <t>ク</t>
    </rPh>
    <rPh sb="2" eb="3">
      <t>ブン</t>
    </rPh>
    <phoneticPr fontId="1"/>
  </si>
  <si>
    <t>単　価</t>
    <rPh sb="0" eb="1">
      <t>タン</t>
    </rPh>
    <rPh sb="2" eb="3">
      <t>アタイ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</si>
  <si>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</si>
  <si>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</si>
  <si>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数</t>
    <rPh sb="0" eb="1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</si>
  <si>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</si>
  <si>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</si>
  <si>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</si>
  <si>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</si>
  <si>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合計</t>
    <rPh sb="0" eb="2">
      <t>ゴウケイ</t>
    </rPh>
    <phoneticPr fontId="1"/>
  </si>
  <si>
    <t>イ＋ハ</t>
    <phoneticPr fontId="1"/>
  </si>
  <si>
    <t>イ＋ロ＋ハ</t>
    <phoneticPr fontId="1"/>
  </si>
  <si>
    <t>※</t>
    <phoneticPr fontId="1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</si>
  <si>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</si>
  <si>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</si>
  <si>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</si>
  <si>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番号：</t>
    <rPh sb="0" eb="2">
      <t>バンゴウ</t>
    </rPh>
    <phoneticPr fontId="1"/>
  </si>
  <si>
    <t>区分</t>
    <rPh sb="0" eb="2">
      <t>クブン</t>
    </rPh>
    <phoneticPr fontId="1"/>
  </si>
  <si>
    <t>１：イ（通常月）</t>
    <rPh sb="4" eb="6">
      <t>ツウジョウ</t>
    </rPh>
    <rPh sb="6" eb="7">
      <t>ツキ</t>
    </rPh>
    <phoneticPr fontId="1"/>
  </si>
  <si>
    <t>２：イ＋ロ（初回月）</t>
    <rPh sb="6" eb="8">
      <t>ショカイ</t>
    </rPh>
    <rPh sb="8" eb="9">
      <t>ツキ</t>
    </rPh>
    <phoneticPr fontId="1"/>
  </si>
  <si>
    <t>３：イ＋ハ</t>
    <phoneticPr fontId="1"/>
  </si>
  <si>
    <t>４：イ＋ロ＋ハ</t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</si>
  <si>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</si>
  <si>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提供月</t>
    <rPh sb="0" eb="2">
      <t>テイキョウ</t>
    </rPh>
    <rPh sb="2" eb="3">
      <t>ツキ</t>
    </rPh>
    <phoneticPr fontId="1"/>
  </si>
  <si>
    <t>⑤</t>
    <phoneticPr fontId="1"/>
  </si>
  <si>
    <t>介護予防支援業務・介護予防ケアマネジメント業務に係る請求書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rPh sb="24" eb="25">
      <t>カカワ</t>
    </rPh>
    <rPh sb="26" eb="29">
      <t>セイキュウショ</t>
    </rPh>
    <phoneticPr fontId="1"/>
  </si>
  <si>
    <t>イ（通常月）</t>
    <rPh sb="2" eb="4">
      <t>ツウジョウ</t>
    </rPh>
    <rPh sb="4" eb="5">
      <t>ツキ</t>
    </rPh>
    <phoneticPr fontId="1"/>
  </si>
  <si>
    <t>イ＋ロ（初回月）</t>
    <rPh sb="4" eb="6">
      <t>ショカイ</t>
    </rPh>
    <rPh sb="6" eb="7">
      <t>ツキ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</si>
  <si>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</si>
  <si>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</si>
  <si>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</si>
  <si>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</si>
  <si>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（内訳）介護予防支援業務</t>
    <rPh sb="1" eb="3">
      <t>ウチワケ</t>
    </rPh>
    <rPh sb="4" eb="6">
      <t>カイゴ</t>
    </rPh>
    <rPh sb="6" eb="8">
      <t>ヨボウ</t>
    </rPh>
    <rPh sb="8" eb="10">
      <t>シエン</t>
    </rPh>
    <rPh sb="10" eb="12">
      <t>ギョウム</t>
    </rPh>
    <phoneticPr fontId="1"/>
  </si>
  <si>
    <t>金　　　　額</t>
    <rPh sb="0" eb="1">
      <t>キン</t>
    </rPh>
    <rPh sb="5" eb="6">
      <t>ガク</t>
    </rPh>
    <phoneticPr fontId="1"/>
  </si>
  <si>
    <t>（内訳）介護予防ケアマネジメント業務（総合事業のみ）</t>
    <rPh sb="1" eb="3">
      <t>ウチワケ</t>
    </rPh>
    <rPh sb="4" eb="6">
      <t>カイゴ</t>
    </rPh>
    <rPh sb="6" eb="8">
      <t>ヨボウ</t>
    </rPh>
    <rPh sb="16" eb="18">
      <t>ギョウム</t>
    </rPh>
    <rPh sb="19" eb="21">
      <t>ソウゴウ</t>
    </rPh>
    <rPh sb="21" eb="23">
      <t>ジギョウ</t>
    </rPh>
    <phoneticPr fontId="1"/>
  </si>
  <si>
    <t>　　　　　介護予防ケアマネジメント業務明細報告書（令和　　　年　　　月分）　　</t>
    <rPh sb="5" eb="7">
      <t>カイゴ</t>
    </rPh>
    <rPh sb="7" eb="9">
      <t>ヨボウ</t>
    </rPh>
    <rPh sb="17" eb="19">
      <t>ギョウム</t>
    </rPh>
    <rPh sb="19" eb="21">
      <t>メイサイ</t>
    </rPh>
    <rPh sb="21" eb="24">
      <t>ホウコクショ</t>
    </rPh>
    <rPh sb="25" eb="27">
      <t>レイワ</t>
    </rPh>
    <rPh sb="30" eb="31">
      <t>ネン</t>
    </rPh>
    <rPh sb="34" eb="35">
      <t>ガツ</t>
    </rPh>
    <rPh sb="35" eb="36">
      <t>ブン</t>
    </rPh>
    <phoneticPr fontId="1"/>
  </si>
  <si>
    <t>　　　　　介護予防支援業務明細報告書（令和　　　年　　　月分）　　</t>
    <rPh sb="5" eb="7">
      <t>カイゴ</t>
    </rPh>
    <rPh sb="7" eb="9">
      <t>ヨボウ</t>
    </rPh>
    <rPh sb="9" eb="11">
      <t>シエン</t>
    </rPh>
    <rPh sb="11" eb="13">
      <t>ギョウム</t>
    </rPh>
    <rPh sb="13" eb="15">
      <t>メイサイ</t>
    </rPh>
    <rPh sb="15" eb="18">
      <t>ホウコクショ</t>
    </rPh>
    <rPh sb="19" eb="21">
      <t>レイワ</t>
    </rPh>
    <rPh sb="24" eb="25">
      <t>ネン</t>
    </rPh>
    <rPh sb="28" eb="29">
      <t>ガツ</t>
    </rPh>
    <rPh sb="29" eb="30">
      <t>ブン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</si>
  <si>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</si>
  <si>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４，１２４　円</t>
    <rPh sb="6" eb="7">
      <t>エン</t>
    </rPh>
    <phoneticPr fontId="1"/>
  </si>
  <si>
    <t>６，９４９　円</t>
    <rPh sb="6" eb="7">
      <t>エン</t>
    </rPh>
    <phoneticPr fontId="1"/>
  </si>
  <si>
    <t>９，７７３　円</t>
    <rPh sb="6" eb="7">
      <t>エン</t>
    </rPh>
    <phoneticPr fontId="1"/>
  </si>
  <si>
    <t>令和　　年　　月分の介護予防支援業務・介護予防ケアマネジメント業務に係る委託料を、次のとおり請求します</t>
    <rPh sb="0" eb="2">
      <t>レイワ</t>
    </rPh>
    <rPh sb="4" eb="5">
      <t>ネン</t>
    </rPh>
    <rPh sb="7" eb="8">
      <t>ガツ</t>
    </rPh>
    <rPh sb="8" eb="9">
      <t>ブン</t>
    </rPh>
    <rPh sb="10" eb="12">
      <t>カイゴ</t>
    </rPh>
    <rPh sb="12" eb="14">
      <t>ヨボウ</t>
    </rPh>
    <rPh sb="14" eb="16">
      <t>シエン</t>
    </rPh>
    <rPh sb="16" eb="18">
      <t>ギョウム</t>
    </rPh>
    <rPh sb="19" eb="21">
      <t>カイゴ</t>
    </rPh>
    <rPh sb="21" eb="23">
      <t>ヨボウ</t>
    </rPh>
    <rPh sb="31" eb="33">
      <t>ギョウム</t>
    </rPh>
    <rPh sb="34" eb="35">
      <t>カカワ</t>
    </rPh>
    <rPh sb="36" eb="39">
      <t>イタクリョウ</t>
    </rPh>
    <rPh sb="41" eb="42">
      <t>ツギ</t>
    </rPh>
    <rPh sb="46" eb="48">
      <t>セイキュウ</t>
    </rPh>
    <phoneticPr fontId="1"/>
  </si>
  <si>
    <t>登録番号</t>
    <rPh sb="0" eb="4">
      <t>トウロクバンゴウ</t>
    </rPh>
    <phoneticPr fontId="1"/>
  </si>
  <si>
    <t>広島市    　　　地域包括支援センター宛</t>
    <rPh sb="0" eb="3">
      <t>ヒロシマシ</t>
    </rPh>
    <rPh sb="10" eb="12">
      <t>チイキ</t>
    </rPh>
    <rPh sb="12" eb="14">
      <t>ホウカツ</t>
    </rPh>
    <rPh sb="14" eb="16">
      <t>シエン</t>
    </rPh>
    <rPh sb="20" eb="21">
      <t>アテ</t>
    </rPh>
    <phoneticPr fontId="1"/>
  </si>
  <si>
    <t>広島市　　　　地域包括支援センター</t>
    <rPh sb="0" eb="3">
      <t>ヒロシマシ</t>
    </rPh>
    <rPh sb="7" eb="9">
      <t>チイキ</t>
    </rPh>
    <rPh sb="9" eb="11">
      <t>ホウカツ</t>
    </rPh>
    <rPh sb="11" eb="13">
      <t>シエン</t>
    </rPh>
    <phoneticPr fontId="1"/>
  </si>
  <si>
    <t>請求金額合計</t>
    <rPh sb="0" eb="2">
      <t>セイキュウ</t>
    </rPh>
    <rPh sb="2" eb="6">
      <t>キンガクゴウケイ</t>
    </rPh>
    <phoneticPr fontId="1"/>
  </si>
  <si>
    <t>４，１６１　円</t>
    <rPh sb="6" eb="7">
      <t>エン</t>
    </rPh>
    <phoneticPr fontId="1"/>
  </si>
  <si>
    <t>６，９８６　円</t>
    <rPh sb="6" eb="7">
      <t>エン</t>
    </rPh>
    <phoneticPr fontId="1"/>
  </si>
  <si>
    <t>９，８１１　円</t>
    <rPh sb="6" eb="7">
      <t>エン</t>
    </rPh>
    <phoneticPr fontId="1"/>
  </si>
  <si>
    <t>７，３７１　円</t>
    <rPh sb="6" eb="7">
      <t>エン</t>
    </rPh>
    <phoneticPr fontId="1"/>
  </si>
  <si>
    <t>イ（通常月）+ニ,
イ＋ホ</t>
    <rPh sb="2" eb="4">
      <t>ツウジョウ</t>
    </rPh>
    <rPh sb="4" eb="5">
      <t>ツキ</t>
    </rPh>
    <phoneticPr fontId="1"/>
  </si>
  <si>
    <t>イ＋ロ(初回月)+ニ,
イ＋ロ＋ホ</t>
    <rPh sb="4" eb="6">
      <t>ショカイ</t>
    </rPh>
    <rPh sb="6" eb="7">
      <t>ツキ</t>
    </rPh>
    <phoneticPr fontId="1"/>
  </si>
  <si>
    <t>イ＋ハ＋ニ,
イ＋ハ＋ホ</t>
    <phoneticPr fontId="1"/>
  </si>
  <si>
    <t>イ＋ロ＋ハ＋ニ,
イ＋ロ＋ハ＋ホ</t>
    <phoneticPr fontId="1"/>
  </si>
  <si>
    <t>⑥</t>
    <phoneticPr fontId="1"/>
  </si>
  <si>
    <t>イ＋ロ＋ニ＋ホ,
イ＋ハ＋ニ＋ホ</t>
    <phoneticPr fontId="1"/>
  </si>
  <si>
    <t>➃</t>
    <phoneticPr fontId="1"/>
  </si>
  <si>
    <t>⑦</t>
    <phoneticPr fontId="1"/>
  </si>
  <si>
    <t>⑧</t>
    <phoneticPr fontId="1"/>
  </si>
  <si>
    <t>イ＋ニ＋ホ,</t>
    <phoneticPr fontId="1"/>
  </si>
  <si>
    <t>４，０８６　円</t>
    <rPh sb="6" eb="7">
      <t>エン</t>
    </rPh>
    <phoneticPr fontId="1"/>
  </si>
  <si>
    <t>合計</t>
    <phoneticPr fontId="1"/>
  </si>
  <si>
    <t>⑨</t>
    <phoneticPr fontId="1"/>
  </si>
  <si>
    <t>６，９１１　円</t>
    <rPh sb="6" eb="7">
      <t>エン</t>
    </rPh>
    <phoneticPr fontId="1"/>
  </si>
  <si>
    <t>９，７３６　円</t>
    <rPh sb="6" eb="7">
      <t>エン</t>
    </rPh>
    <phoneticPr fontId="1"/>
  </si>
  <si>
    <t>７，３０５　円</t>
    <rPh sb="6" eb="7">
      <t>エン</t>
    </rPh>
    <phoneticPr fontId="1"/>
  </si>
  <si>
    <t>７，２４０　円</t>
    <rPh sb="6" eb="7">
      <t>エン</t>
    </rPh>
    <phoneticPr fontId="1"/>
  </si>
  <si>
    <t>イ＋ロ＋ハ＋ニ＋ホ</t>
    <phoneticPr fontId="1"/>
  </si>
  <si>
    <t>１：イ（通常月）+ニ、　　イ＋ホ</t>
    <rPh sb="4" eb="6">
      <t>ツウジョウ</t>
    </rPh>
    <rPh sb="6" eb="7">
      <t>ツキ</t>
    </rPh>
    <phoneticPr fontId="1"/>
  </si>
  <si>
    <t>２：イ＋ロ(初回月)+ニ、　　イ＋ロ＋ホ</t>
    <rPh sb="6" eb="8">
      <t>ショカイ</t>
    </rPh>
    <rPh sb="8" eb="9">
      <t>ツキ</t>
    </rPh>
    <phoneticPr fontId="1"/>
  </si>
  <si>
    <t>３：イ＋ハ＋ニ、　　イ＋ハ＋ホ</t>
    <phoneticPr fontId="1"/>
  </si>
  <si>
    <t>５：イ＋ロ＋ハ＋ニ、　　イ＋ロ＋ハ＋ホ</t>
    <phoneticPr fontId="1"/>
  </si>
  <si>
    <t>７：イ＋ロ＋ハ＋ニ＋ホ</t>
    <phoneticPr fontId="1"/>
  </si>
  <si>
    <t>６：イ＋ロ＋ニ＋ホ、　　イ＋ハ＋ニ＋ホ</t>
    <phoneticPr fontId="1"/>
  </si>
  <si>
    <t>４：イ＋ニ＋ホ、</t>
    <phoneticPr fontId="1"/>
  </si>
  <si>
    <t>イ＋ヘ</t>
    <phoneticPr fontId="1"/>
  </si>
  <si>
    <t>イ＋ロ＋ヘ</t>
    <phoneticPr fontId="1"/>
  </si>
  <si>
    <t>イ＋ハ＋ヘ</t>
    <phoneticPr fontId="1"/>
  </si>
  <si>
    <t>イ＋ロ＋ハ＋ヘ</t>
    <phoneticPr fontId="1"/>
  </si>
  <si>
    <t>１２，６３６　円</t>
    <rPh sb="7" eb="8">
      <t>エン</t>
    </rPh>
    <phoneticPr fontId="1"/>
  </si>
  <si>
    <t>５：イ＋ヘ</t>
    <phoneticPr fontId="1"/>
  </si>
  <si>
    <t>６：イ＋ロ＋ヘ</t>
    <phoneticPr fontId="1"/>
  </si>
  <si>
    <t>７：イ＋ハ＋ヘ</t>
    <phoneticPr fontId="1"/>
  </si>
  <si>
    <t>８：イ＋ロ＋ハ＋ヘ</t>
    <phoneticPr fontId="1"/>
  </si>
  <si>
    <t>９：ト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</si>
  <si>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</si>
  <si>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</si>
  <si>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</si>
  <si>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</si>
  <si>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イ＋ニ＋ヘ,
イ＋ホ＋ヘ</t>
    <phoneticPr fontId="1"/>
  </si>
  <si>
    <t>イ＋ロ＋ニ＋ヘ
イ＋ロ＋ホ＋ヘ
イ＋ハ＋ニ＋ヘ,
イ＋ハ＋ホ＋ヘ</t>
    <phoneticPr fontId="1"/>
  </si>
  <si>
    <t>イ＋ニ＋ホ＋ヘ</t>
    <phoneticPr fontId="1"/>
  </si>
  <si>
    <t>イ＋ロ＋ハ＋ニ＋ヘ
イ＋ロ＋ハ＋ホ＋ヘ</t>
    <phoneticPr fontId="1"/>
  </si>
  <si>
    <t>１２，５９８　円</t>
    <rPh sb="7" eb="8">
      <t>エン</t>
    </rPh>
    <phoneticPr fontId="1"/>
  </si>
  <si>
    <t>イ＋ロ＋ニ＋ホ＋ヘ
イ＋ハ＋ニ＋ホ＋ヘ</t>
    <phoneticPr fontId="1"/>
  </si>
  <si>
    <t>イ＋ロ＋ハ＋ニ＋ホ＋ヘ</t>
    <phoneticPr fontId="1"/>
  </si>
  <si>
    <t>１２，５６０　円</t>
    <rPh sb="7" eb="8">
      <t>エン</t>
    </rPh>
    <phoneticPr fontId="1"/>
  </si>
  <si>
    <t>ト＋ニ、
ト＋ホ</t>
    <phoneticPr fontId="1"/>
  </si>
  <si>
    <t>ト＋ニ＋ホ</t>
    <phoneticPr fontId="1"/>
  </si>
  <si>
    <t>⑭</t>
    <phoneticPr fontId="1"/>
  </si>
  <si>
    <t>⑮</t>
    <phoneticPr fontId="1"/>
  </si>
  <si>
    <t>８：イ＋ニ＋ヘ、　　イ＋ホ＋ヘ</t>
    <phoneticPr fontId="1"/>
  </si>
  <si>
    <t>９：イ＋ロ＋ニ＋ヘ、　　イ＋ロ＋ホ＋ヘ</t>
    <phoneticPr fontId="1"/>
  </si>
  <si>
    <t>　 イ＋ハ＋ニ＋ヘ、　　イ＋ハ＋ホ＋ヘ</t>
    <phoneticPr fontId="1"/>
  </si>
  <si>
    <t>10：イ＋ニ＋ホ＋ヘ</t>
    <phoneticPr fontId="1"/>
  </si>
  <si>
    <t>11：イ＋ロ＋ハ＋ニ＋ヘ、　　イ＋ロ＋ハ＋ホ＋ヘ</t>
    <phoneticPr fontId="1"/>
  </si>
  <si>
    <t>12：イ＋ロ＋ニ＋ホ＋ヘ、　　イ＋ハ＋ニ＋ホ＋ヘ</t>
    <phoneticPr fontId="1"/>
  </si>
  <si>
    <t>13：イ＋ロ＋ハ＋ニ＋ホ＋ヘ</t>
    <phoneticPr fontId="1"/>
  </si>
  <si>
    <t>14：ト＋ニ、　　ト＋ホ</t>
    <phoneticPr fontId="1"/>
  </si>
  <si>
    <t>15：ト＋ニ＋ホ</t>
    <phoneticPr fontId="1"/>
  </si>
  <si>
    <t>（消費税額</t>
    <phoneticPr fontId="1"/>
  </si>
  <si>
    <t>）</t>
    <phoneticPr fontId="1"/>
  </si>
  <si>
    <t>消費税額</t>
    <rPh sb="0" eb="3">
      <t>ショウヒゼイ</t>
    </rPh>
    <rPh sb="3" eb="4">
      <t>ガク</t>
    </rPh>
    <phoneticPr fontId="1"/>
  </si>
  <si>
    <t>ト</t>
    <phoneticPr fontId="1"/>
  </si>
  <si>
    <t>※　イは介護予防ケアマネジメント費（通常月）、ロは初回加算、
　　　ハは委託連携加算、ヘは短期集中予防支援加算、
       トは卒業に関するケアマネジメント費
※　委託単価は消費税等相当額を含む
　　　消費税額は①378円、②③635円、④892円、⑤635円、⑥⑦892円、
　　　⑧1149円、⑨670円
※　請求に関しては、介護予防ケアマネジメント業務明細報告書を添付
　　　してください</t>
    <rPh sb="45" eb="49">
      <t>タンキシュウチュウ</t>
    </rPh>
    <rPh sb="49" eb="51">
      <t>ヨボウ</t>
    </rPh>
    <rPh sb="51" eb="53">
      <t>シエン</t>
    </rPh>
    <rPh sb="53" eb="55">
      <t>カサン</t>
    </rPh>
    <rPh sb="103" eb="107">
      <t>ショウヒゼイガク</t>
    </rPh>
    <rPh sb="131" eb="132">
      <t>エン</t>
    </rPh>
    <rPh sb="138" eb="139">
      <t>エン</t>
    </rPh>
    <rPh sb="149" eb="150">
      <t>エン</t>
    </rPh>
    <rPh sb="155" eb="156">
      <t>エン</t>
    </rPh>
    <phoneticPr fontId="1"/>
  </si>
  <si>
    <t>※　イは介護予防ケアマネジメント費（通常月）、ロは初回加算、ハは委託
　　　連携加算、二は高齢者虐待防止措置未実施減算、ホは業務継続計画
　　　未策定減算、ヘは短期集中予防支援加算、
       トは卒業に関するケアマネジメント費　
※　委託単価は消費税等相当額を含む
　　　消費税額は①375円、②③632円、④371円、⑤888円、⑥628円、
　　　⑦885円、⑧632円、⑨888円、⑩628円、⑪1145円、⑫885円、⑬1141円、
　　　⑭664円、⑮658円
※　請求に関しては、介護予防ケアマネジメント業務明細報告書を添付して
　　　ください</t>
    <rPh sb="139" eb="143">
      <t>ショウヒゼイガク</t>
    </rPh>
    <phoneticPr fontId="1"/>
  </si>
  <si>
    <t>※　イは介護予防支援費（通常月）、ロは初回加算、ハは委託連携加算
      とする
※　委託単価は消費税等相当額を含む
　　　消費税額は①378円、②③635円、④892円
※　請求に関しては、介護予防支援業務明細報告書を添付してください
※　介護予防支援における卒業に関するケアマネジメント費は、右記の
　　　⑨で請求をお願いします</t>
    <rPh sb="26" eb="28">
      <t>イタク</t>
    </rPh>
    <rPh sb="28" eb="30">
      <t>レンケイ</t>
    </rPh>
    <rPh sb="120" eb="122">
      <t>カイゴ</t>
    </rPh>
    <rPh sb="122" eb="124">
      <t>ヨボウ</t>
    </rPh>
    <rPh sb="124" eb="126">
      <t>シエン</t>
    </rPh>
    <rPh sb="130" eb="132">
      <t>ソツギョウ</t>
    </rPh>
    <rPh sb="133" eb="134">
      <t>カン</t>
    </rPh>
    <rPh sb="144" eb="145">
      <t>ヒ</t>
    </rPh>
    <rPh sb="147" eb="149">
      <t>ウキセイキュウ</t>
    </rPh>
    <rPh sb="160" eb="161">
      <t>ネガ</t>
    </rPh>
    <phoneticPr fontId="1"/>
  </si>
  <si>
    <t>ハは委託連携加算</t>
    <rPh sb="2" eb="4">
      <t>イタク</t>
    </rPh>
    <rPh sb="4" eb="6">
      <t>レンケイ</t>
    </rPh>
    <rPh sb="6" eb="8">
      <t>カサン</t>
    </rPh>
    <phoneticPr fontId="1"/>
  </si>
  <si>
    <t>ロは初回加算</t>
    <phoneticPr fontId="1"/>
  </si>
  <si>
    <t>イは介護予防支援費（通常月）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phoneticPr fontId="1"/>
  </si>
  <si>
    <r>
      <rPr>
        <b/>
        <sz val="12"/>
        <rFont val="ＭＳ Ｐゴシック"/>
        <family val="3"/>
        <charset val="128"/>
      </rPr>
      <t>連絡事項</t>
    </r>
    <r>
      <rPr>
        <sz val="11"/>
        <rFont val="ＭＳ Ｐゴシック"/>
        <family val="3"/>
        <charset val="128"/>
      </rPr>
      <t>　　請求の有無に関すること（区分変更申請中、入院等　ご記入ください）</t>
    </r>
    <rPh sb="0" eb="4">
      <t>レンラクジコウ</t>
    </rPh>
    <rPh sb="6" eb="8">
      <t>セイキュウ</t>
    </rPh>
    <rPh sb="9" eb="11">
      <t>ウム</t>
    </rPh>
    <rPh sb="12" eb="13">
      <t>カン</t>
    </rPh>
    <rPh sb="18" eb="22">
      <t>クブンヘンコウ</t>
    </rPh>
    <rPh sb="22" eb="25">
      <t>シンセイチュウ</t>
    </rPh>
    <rPh sb="26" eb="29">
      <t>ニュウイントウ</t>
    </rPh>
    <rPh sb="31" eb="33">
      <t>キニュウ</t>
    </rPh>
    <phoneticPr fontId="1"/>
  </si>
  <si>
    <t>ヘは短期集中予防加算</t>
    <phoneticPr fontId="1"/>
  </si>
  <si>
    <t>ロは初回加算、</t>
    <rPh sb="2" eb="4">
      <t>ショカイ</t>
    </rPh>
    <rPh sb="4" eb="6">
      <t>カサン</t>
    </rPh>
    <phoneticPr fontId="1"/>
  </si>
  <si>
    <t>トは卒業に関するケアマネジメント費</t>
    <phoneticPr fontId="1"/>
  </si>
  <si>
    <r>
      <rPr>
        <b/>
        <sz val="12"/>
        <rFont val="ＭＳ Ｐゴシック"/>
        <family val="3"/>
        <charset val="128"/>
      </rPr>
      <t>連絡事項</t>
    </r>
    <r>
      <rPr>
        <sz val="11"/>
        <rFont val="ＭＳ Ｐゴシック"/>
        <family val="3"/>
        <charset val="128"/>
      </rPr>
      <t>　　請求の有無に関すること（区分変更申請中、入院等　ご記入ください）</t>
    </r>
    <phoneticPr fontId="1"/>
  </si>
  <si>
    <t>※　イは介護予防支援費（通常月）、ロは初回加算、ハは委託連携加算、
　　 二は高齢者虐待防止措置未実施減算、ホは業務継続計画未策定
　　減算とする
※　委託単価は消費税等相当額を含む
　　　消費税額は①375円、②③632円、④371円、⑤888円、⑥628円、
　　　⑦885円
※　請求に関しては、介護予防支援業務明細報告書を添付してください
※　介護予防支援における卒業に関するケアマネジメント費 は、右記の
　　 ⑭⑮で請求をお願いします</t>
    <rPh sb="26" eb="28">
      <t>イタク</t>
    </rPh>
    <rPh sb="28" eb="30">
      <t>レンケイ</t>
    </rPh>
    <rPh sb="37" eb="38">
      <t>ニ</t>
    </rPh>
    <rPh sb="39" eb="42">
      <t>コウレイシャ</t>
    </rPh>
    <rPh sb="42" eb="46">
      <t>ギャクタイボウシ</t>
    </rPh>
    <rPh sb="46" eb="48">
      <t>ソチ</t>
    </rPh>
    <rPh sb="48" eb="51">
      <t>ミジッシ</t>
    </rPh>
    <rPh sb="51" eb="53">
      <t>ゲンサン</t>
    </rPh>
    <rPh sb="56" eb="62">
      <t>ギョウムケイゾクケイカク</t>
    </rPh>
    <rPh sb="62" eb="65">
      <t>ミサクテイ</t>
    </rPh>
    <rPh sb="68" eb="70">
      <t>ゲンサン</t>
    </rPh>
    <rPh sb="95" eb="99">
      <t>ショウヒゼイガク</t>
    </rPh>
    <rPh sb="176" eb="178">
      <t>カイゴ</t>
    </rPh>
    <rPh sb="178" eb="180">
      <t>ヨボウ</t>
    </rPh>
    <rPh sb="180" eb="182">
      <t>シエン</t>
    </rPh>
    <rPh sb="186" eb="188">
      <t>ソツギョウ</t>
    </rPh>
    <rPh sb="189" eb="190">
      <t>カン</t>
    </rPh>
    <rPh sb="200" eb="201">
      <t>ヒ</t>
    </rPh>
    <rPh sb="204" eb="206">
      <t>ウキ</t>
    </rPh>
    <rPh sb="214" eb="216">
      <t>セイキュウ</t>
    </rPh>
    <rPh sb="218" eb="219">
      <t>ネガ</t>
    </rPh>
    <phoneticPr fontId="1"/>
  </si>
  <si>
    <t>イは介護予防支援費（通常月）、ロは初回加算、ハは委託連携加算、
　　 二は高齢者虐待防止措置未実施減算、ホは業務継続計画未策定減算、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</si>
  <si>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イは介護予防支援費（通常月）、ロは初回加算、ハは委託連携加算、
　　 二は高齢者虐待防止措置未実施減算、ホは業務継続計画未策定減算、
　　　ヘは短期集中予防支援加算
　   　トは卒業に関するケアマネジメント費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rPh sb="72" eb="76">
      <t>タンキシュウチュウ</t>
    </rPh>
    <rPh sb="76" eb="80">
      <t>ヨボウシエン</t>
    </rPh>
    <rPh sb="80" eb="82">
      <t>カサン</t>
    </rPh>
    <phoneticPr fontId="1"/>
  </si>
  <si>
    <t>介護職員等処遇改善加算</t>
    <rPh sb="0" eb="5">
      <t>カイゴショクイントウ</t>
    </rPh>
    <rPh sb="5" eb="11">
      <t>ショグウカイゼンカサン</t>
    </rPh>
    <phoneticPr fontId="1"/>
  </si>
  <si>
    <t>介護予防支援・介護予防ケアマネジメント業務合計</t>
    <rPh sb="0" eb="6">
      <t>カイゴヨボウシエン</t>
    </rPh>
    <rPh sb="7" eb="11">
      <t>カイゴヨボウ</t>
    </rPh>
    <rPh sb="19" eb="21">
      <t>ギョウム</t>
    </rPh>
    <rPh sb="21" eb="23">
      <t>ゴウケイ</t>
    </rPh>
    <phoneticPr fontId="1"/>
  </si>
  <si>
    <t>介護予防支援・介護予防ケアマネジメント業務合計</t>
    <rPh sb="0" eb="6">
      <t>カイゴヨボウシエン</t>
    </rPh>
    <rPh sb="7" eb="11">
      <t>カイゴヨボウ</t>
    </rPh>
    <rPh sb="19" eb="21">
      <t>ギョウム</t>
    </rPh>
    <rPh sb="21" eb="23">
      <t>ゴウケイ</t>
    </rPh>
    <phoneticPr fontId="1"/>
  </si>
  <si>
    <t>「処遇改善加算額込」10％対象税込合計</t>
    <rPh sb="1" eb="3">
      <t>ショグウ</t>
    </rPh>
    <rPh sb="3" eb="5">
      <t>カイゼン</t>
    </rPh>
    <rPh sb="5" eb="8">
      <t>カサンガク</t>
    </rPh>
    <rPh sb="8" eb="9">
      <t>コミ</t>
    </rPh>
    <rPh sb="13" eb="16">
      <t>タイショウゼイ</t>
    </rPh>
    <rPh sb="16" eb="17">
      <t>コミ</t>
    </rPh>
    <rPh sb="17" eb="1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</si>
</sst>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_ 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sz val="8.800000000000000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 shrinkToFi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3" fontId="9" fillId="0" borderId="7" xfId="0" applyNumberFormat="1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 applyProtection="1">
      <alignment horizontal="right" vertical="center"/>
      <protection locked="0"/>
    </xf>
    <xf numFmtId="0" fontId="0" fillId="0" borderId="12" xfId="0" applyBorder="1" applyProtection="1">
      <alignment vertical="center"/>
      <protection locked="0"/>
    </xf>
    <xf numFmtId="0" fontId="9" fillId="0" borderId="17" xfId="0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0" fontId="9" fillId="0" borderId="20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10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vertical="center" wrapText="1" shrinkToFit="1"/>
    </xf>
    <xf numFmtId="176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41" fontId="11" fillId="0" borderId="0" xfId="0" applyNumberFormat="1" applyFont="1" applyAlignment="1" applyProtection="1">
      <alignment horizontal="center" vertical="center" shrinkToFit="1"/>
      <protection locked="0"/>
    </xf>
    <xf numFmtId="41" fontId="14" fillId="0" borderId="0" xfId="0" applyNumberFormat="1" applyFont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41" fontId="11" fillId="0" borderId="22" xfId="0" applyNumberFormat="1" applyFont="1" applyBorder="1" applyAlignment="1" applyProtection="1">
      <alignment horizontal="center" vertical="center" shrinkToFit="1"/>
      <protection locked="0"/>
    </xf>
    <xf numFmtId="41" fontId="14" fillId="0" borderId="22" xfId="0" applyNumberFormat="1" applyFont="1" applyBorder="1" applyAlignment="1">
      <alignment horizontal="center" vertical="center" shrinkToFit="1"/>
    </xf>
    <xf numFmtId="0" fontId="0" fillId="0" borderId="22" xfId="0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41" fontId="11" fillId="0" borderId="22" xfId="0" applyNumberFormat="1" applyFont="1" applyBorder="1" applyAlignment="1" applyProtection="1">
      <alignment horizontal="center" vertical="center" shrinkToFit="1"/>
      <protection locked="0"/>
    </xf>
    <xf numFmtId="41" fontId="14" fillId="0" borderId="22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76" fontId="18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right" vertical="center" shrinkToFit="1"/>
      <protection locked="0"/>
    </xf>
    <xf numFmtId="0" fontId="2" fillId="0" borderId="17" xfId="0" applyFont="1" applyBorder="1" applyAlignment="1" applyProtection="1">
      <alignment horizontal="right" vertical="center" shrinkToFit="1"/>
      <protection locked="0"/>
    </xf>
    <xf numFmtId="176" fontId="2" fillId="0" borderId="23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2" fillId="0" borderId="20" xfId="0" applyFont="1" applyBorder="1" applyAlignment="1" applyProtection="1">
      <alignment horizontal="right" vertical="center" shrinkToFit="1"/>
      <protection locked="0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0" fontId="0" fillId="0" borderId="3" xfId="0" applyBorder="1" applyAlignment="1" applyProtection="1">
      <alignment horizontal="right" vertical="center" shrinkToFit="1"/>
      <protection locked="0"/>
    </xf>
    <xf numFmtId="0" fontId="0" fillId="0" borderId="20" xfId="0" applyBorder="1" applyAlignment="1" applyProtection="1">
      <alignment horizontal="right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right" vertical="center" shrinkToFit="1"/>
    </xf>
    <xf numFmtId="0" fontId="16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178" fontId="0" fillId="0" borderId="8" xfId="0" applyNumberFormat="1" applyBorder="1" applyAlignment="1" applyProtection="1">
      <alignment horizontal="right" vertical="center"/>
      <protection locked="0"/>
    </xf>
    <xf numFmtId="178" fontId="0" fillId="0" borderId="3" xfId="0" applyNumberFormat="1" applyBorder="1" applyAlignment="1" applyProtection="1">
      <alignment horizontal="right" vertical="center"/>
      <protection locked="0"/>
    </xf>
    <xf numFmtId="177" fontId="0" fillId="0" borderId="8" xfId="0" applyNumberFormat="1" applyBorder="1" applyAlignment="1" applyProtection="1">
      <alignment horizontal="right" vertical="center"/>
      <protection locked="0"/>
    </xf>
    <xf numFmtId="177" fontId="0" fillId="0" borderId="3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8" xfId="0" applyFont="1" applyBorder="1">
      <alignment vertical="center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13" xfId="0" applyBorder="1" applyProtection="1">
      <alignment vertical="center"/>
      <protection locked="0"/>
    </xf>
    <xf numFmtId="177" fontId="0" fillId="0" borderId="13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5AA8-E17D-4FF9-A6C2-A96414E567A5}">
  <sheetPr>
    <tabColor rgb="FFFFFF00"/>
  </sheetPr>
  <dimension ref="B1:V44"/>
  <sheetViews>
    <sheetView tabSelected="1" showRuler="0" view="pageBreakPreview" zoomScaleNormal="100" zoomScaleSheetLayoutView="100" workbookViewId="0">
      <selection activeCell="S7" sqref="S7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9.375" style="28" customWidth="1"/>
    <col min="4" max="4" width="10.875" style="28" customWidth="1"/>
    <col min="5" max="5" width="3.75" style="28" customWidth="1"/>
    <col min="6" max="6" width="2.875" style="28" customWidth="1"/>
    <col min="7" max="8" width="3.75" style="28" customWidth="1"/>
    <col min="9" max="9" width="8.125" style="28" customWidth="1"/>
    <col min="10" max="12" width="3.75" style="28" customWidth="1"/>
    <col min="13" max="13" width="9.375" style="28" customWidth="1"/>
    <col min="14" max="14" width="10.875" style="28" customWidth="1"/>
    <col min="15" max="15" width="3.75" style="28" customWidth="1"/>
    <col min="16" max="16" width="2.875" style="28" customWidth="1"/>
    <col min="17" max="18" width="3.75" style="28" customWidth="1"/>
    <col min="19" max="19" width="8.125" style="28" customWidth="1"/>
    <col min="20" max="21" width="3.75" style="28" customWidth="1"/>
    <col min="22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3" spans="2:19" ht="30" customHeight="1" x14ac:dyDescent="0.15">
      <c r="B3" s="32"/>
      <c r="C3" s="92" t="s">
        <v>43</v>
      </c>
      <c r="D3" s="93"/>
      <c r="E3" s="93"/>
      <c r="F3" s="93"/>
      <c r="G3" s="93"/>
      <c r="H3" s="94"/>
      <c r="I3" s="94"/>
      <c r="J3" s="94"/>
      <c r="K3" s="94"/>
      <c r="L3" s="94"/>
    </row>
    <row r="5" spans="2:19" ht="16.5" customHeight="1" x14ac:dyDescent="0.15">
      <c r="J5" s="95" t="s">
        <v>28</v>
      </c>
      <c r="K5" s="96"/>
      <c r="L5" s="96"/>
      <c r="M5" s="99"/>
      <c r="N5" s="99"/>
      <c r="O5" s="99"/>
      <c r="P5" s="99"/>
      <c r="Q5" s="99"/>
      <c r="R5" s="99"/>
      <c r="S5" s="33"/>
    </row>
    <row r="6" spans="2:19" ht="12" customHeight="1" x14ac:dyDescent="0.15">
      <c r="J6" s="33"/>
      <c r="K6" s="33"/>
      <c r="L6" s="33"/>
      <c r="P6" s="33"/>
      <c r="Q6" s="33"/>
      <c r="R6" s="33"/>
      <c r="S6" s="33"/>
    </row>
    <row r="7" spans="2:19" ht="16.5" customHeight="1" x14ac:dyDescent="0.15">
      <c r="J7" s="97" t="s">
        <v>29</v>
      </c>
      <c r="K7" s="98"/>
      <c r="L7" s="98"/>
      <c r="M7" s="99"/>
      <c r="N7" s="99"/>
      <c r="O7" s="99"/>
      <c r="P7" s="99"/>
      <c r="Q7" s="99"/>
      <c r="R7" s="99"/>
      <c r="S7" s="34"/>
    </row>
    <row r="8" spans="2:19" ht="12" customHeight="1" x14ac:dyDescent="0.15">
      <c r="J8" s="33"/>
      <c r="K8" s="33"/>
      <c r="L8" s="33"/>
      <c r="P8" s="33"/>
      <c r="Q8" s="33"/>
      <c r="R8" s="33"/>
      <c r="S8" s="33"/>
    </row>
    <row r="9" spans="2:19" ht="16.5" customHeight="1" x14ac:dyDescent="0.15">
      <c r="J9" s="97" t="s">
        <v>30</v>
      </c>
      <c r="K9" s="98"/>
      <c r="L9" s="98"/>
      <c r="M9" s="99"/>
      <c r="N9" s="99"/>
      <c r="O9" s="99"/>
      <c r="P9" s="99"/>
      <c r="Q9" s="99"/>
      <c r="R9" s="99"/>
      <c r="S9" s="99"/>
    </row>
    <row r="10" spans="2:19" ht="12" customHeight="1" x14ac:dyDescent="0.15">
      <c r="D10" s="30"/>
      <c r="J10" s="33"/>
      <c r="K10" s="33"/>
      <c r="L10" s="33"/>
      <c r="P10" s="33"/>
      <c r="Q10" s="33"/>
      <c r="R10" s="33"/>
      <c r="S10" s="33"/>
    </row>
    <row r="11" spans="2:19" ht="16.5" customHeight="1" x14ac:dyDescent="0.15">
      <c r="J11" s="97" t="s">
        <v>31</v>
      </c>
      <c r="K11" s="98"/>
      <c r="L11" s="98"/>
      <c r="M11" s="99"/>
      <c r="N11" s="99"/>
      <c r="O11" s="99"/>
      <c r="P11" s="99"/>
      <c r="Q11" s="99"/>
      <c r="R11" s="99"/>
      <c r="S11" s="99"/>
    </row>
    <row r="12" spans="2:19" ht="12" customHeight="1" x14ac:dyDescent="0.15">
      <c r="J12" s="35"/>
      <c r="K12" s="33"/>
      <c r="L12" s="33"/>
      <c r="P12" s="33"/>
      <c r="Q12" s="33"/>
      <c r="R12" s="33"/>
      <c r="S12" s="33"/>
    </row>
    <row r="13" spans="2:19" ht="16.5" customHeight="1" x14ac:dyDescent="0.15">
      <c r="J13" s="33" t="s">
        <v>42</v>
      </c>
      <c r="M13" s="99"/>
      <c r="N13" s="99"/>
      <c r="O13" s="99"/>
      <c r="P13" s="99"/>
      <c r="Q13" s="99"/>
      <c r="R13" s="99"/>
      <c r="S13" s="99"/>
    </row>
    <row r="14" spans="2:19" ht="27" customHeight="1" x14ac:dyDescent="0.15"/>
    <row r="15" spans="2:19" ht="18" customHeight="1" x14ac:dyDescent="0.15">
      <c r="B15" s="90" t="s">
        <v>25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2:19" ht="18" customHeight="1" x14ac:dyDescent="0.15">
      <c r="C16" s="36"/>
      <c r="D16" s="36"/>
      <c r="E16" s="36"/>
      <c r="F16" s="36"/>
      <c r="G16" s="36"/>
      <c r="O16" s="37"/>
    </row>
    <row r="17" spans="2:22" ht="18" customHeight="1" x14ac:dyDescent="0.15"/>
    <row r="18" spans="2:22" ht="22.15" customHeight="1" x14ac:dyDescent="0.15">
      <c r="B18" s="100" t="s">
        <v>41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2:22" ht="23.25" customHeight="1" x14ac:dyDescent="0.15"/>
    <row r="20" spans="2:22" ht="17.25" customHeight="1" x14ac:dyDescent="0.15"/>
    <row r="21" spans="2:22" ht="30" customHeight="1" thickBot="1" x14ac:dyDescent="0.2">
      <c r="D21" s="102" t="s">
        <v>45</v>
      </c>
      <c r="E21" s="102"/>
      <c r="F21" s="102"/>
      <c r="G21" s="102"/>
      <c r="H21" s="103">
        <f>J23+H36</f>
        <v>0</v>
      </c>
      <c r="I21" s="103"/>
      <c r="J21" s="103"/>
      <c r="K21" s="103"/>
      <c r="L21" s="103"/>
      <c r="M21" s="38" t="s">
        <v>3</v>
      </c>
      <c r="N21" s="39" t="s">
        <v>110</v>
      </c>
      <c r="O21" s="40"/>
      <c r="P21" s="40"/>
      <c r="Q21" s="104">
        <f>H35</f>
        <v>0</v>
      </c>
      <c r="R21" s="105"/>
      <c r="S21" s="105"/>
      <c r="T21" s="39" t="s">
        <v>3</v>
      </c>
      <c r="U21" s="39" t="s">
        <v>111</v>
      </c>
      <c r="V21" s="37"/>
    </row>
    <row r="22" spans="2:22" ht="30" customHeight="1" x14ac:dyDescent="0.15">
      <c r="D22" s="84"/>
      <c r="E22" s="84"/>
      <c r="F22" s="84"/>
      <c r="G22" s="84"/>
      <c r="H22" s="85"/>
      <c r="I22" s="85"/>
      <c r="J22" s="85"/>
      <c r="K22" s="85"/>
      <c r="L22" s="85"/>
      <c r="M22" s="86"/>
      <c r="N22" s="39"/>
      <c r="O22" s="40"/>
      <c r="P22" s="40"/>
      <c r="Q22" s="82"/>
      <c r="R22" s="83"/>
      <c r="S22" s="83"/>
      <c r="T22" s="39"/>
      <c r="U22" s="39"/>
      <c r="V22" s="37"/>
    </row>
    <row r="23" spans="2:22" ht="30" customHeight="1" thickBot="1" x14ac:dyDescent="0.2">
      <c r="C23" s="108" t="s">
        <v>129</v>
      </c>
      <c r="D23" s="108"/>
      <c r="E23" s="108"/>
      <c r="F23" s="108"/>
      <c r="G23" s="108"/>
      <c r="H23" s="108"/>
      <c r="I23" s="108"/>
      <c r="J23" s="109">
        <f>H31+R36</f>
        <v>0</v>
      </c>
      <c r="K23" s="109"/>
      <c r="L23" s="109"/>
      <c r="M23" s="109"/>
      <c r="N23" s="38" t="s">
        <v>3</v>
      </c>
      <c r="O23" s="40"/>
      <c r="P23" s="40"/>
      <c r="Q23" s="82"/>
      <c r="R23" s="83"/>
      <c r="S23" s="83"/>
      <c r="T23" s="39"/>
      <c r="U23" s="39"/>
      <c r="V23" s="37"/>
    </row>
    <row r="24" spans="2:22" ht="24.75" customHeight="1" x14ac:dyDescent="0.15"/>
    <row r="25" spans="2:22" ht="18" customHeight="1" x14ac:dyDescent="0.15">
      <c r="B25" s="28" t="s">
        <v>32</v>
      </c>
      <c r="L25" s="28" t="s">
        <v>34</v>
      </c>
    </row>
    <row r="26" spans="2:22" ht="27" customHeight="1" thickBot="1" x14ac:dyDescent="0.2">
      <c r="B26" s="106"/>
      <c r="C26" s="107"/>
      <c r="D26" s="41" t="s">
        <v>1</v>
      </c>
      <c r="E26" s="42" t="s">
        <v>2</v>
      </c>
      <c r="F26" s="43"/>
      <c r="G26" s="44" t="s">
        <v>4</v>
      </c>
      <c r="H26" s="45"/>
      <c r="I26" s="46" t="s">
        <v>33</v>
      </c>
      <c r="J26" s="47"/>
      <c r="K26" s="48"/>
      <c r="L26" s="106" t="s">
        <v>0</v>
      </c>
      <c r="M26" s="107"/>
      <c r="N26" s="41" t="s">
        <v>1</v>
      </c>
      <c r="O26" s="42" t="s">
        <v>2</v>
      </c>
      <c r="P26" s="43"/>
      <c r="Q26" s="44" t="s">
        <v>4</v>
      </c>
      <c r="R26" s="45"/>
      <c r="S26" s="46" t="s">
        <v>33</v>
      </c>
      <c r="T26" s="47"/>
    </row>
    <row r="27" spans="2:22" ht="27" customHeight="1" thickTop="1" x14ac:dyDescent="0.15">
      <c r="B27" s="49" t="s">
        <v>5</v>
      </c>
      <c r="C27" s="50" t="s">
        <v>26</v>
      </c>
      <c r="D27" s="51" t="s">
        <v>46</v>
      </c>
      <c r="E27" s="110"/>
      <c r="F27" s="111"/>
      <c r="G27" s="52" t="s">
        <v>2</v>
      </c>
      <c r="H27" s="112">
        <f>4161*E27</f>
        <v>0</v>
      </c>
      <c r="I27" s="113"/>
      <c r="J27" s="53" t="s">
        <v>3</v>
      </c>
      <c r="K27" s="54"/>
      <c r="L27" s="49" t="s">
        <v>5</v>
      </c>
      <c r="M27" s="50" t="s">
        <v>26</v>
      </c>
      <c r="N27" s="51" t="s">
        <v>46</v>
      </c>
      <c r="O27" s="110"/>
      <c r="P27" s="111"/>
      <c r="Q27" s="55" t="s">
        <v>2</v>
      </c>
      <c r="R27" s="112">
        <f>4161*O27</f>
        <v>0</v>
      </c>
      <c r="S27" s="113"/>
      <c r="T27" s="56" t="s">
        <v>3</v>
      </c>
    </row>
    <row r="28" spans="2:22" ht="27" customHeight="1" x14ac:dyDescent="0.15">
      <c r="B28" s="57" t="s">
        <v>6</v>
      </c>
      <c r="C28" s="58" t="s">
        <v>27</v>
      </c>
      <c r="D28" s="51" t="s">
        <v>47</v>
      </c>
      <c r="E28" s="114"/>
      <c r="F28" s="115"/>
      <c r="G28" s="59" t="s">
        <v>2</v>
      </c>
      <c r="H28" s="116">
        <f>6986*E28</f>
        <v>0</v>
      </c>
      <c r="I28" s="117"/>
      <c r="J28" s="60" t="s">
        <v>3</v>
      </c>
      <c r="K28" s="54"/>
      <c r="L28" s="57" t="s">
        <v>6</v>
      </c>
      <c r="M28" s="58" t="s">
        <v>27</v>
      </c>
      <c r="N28" s="51" t="s">
        <v>47</v>
      </c>
      <c r="O28" s="114"/>
      <c r="P28" s="115"/>
      <c r="Q28" s="60" t="s">
        <v>2</v>
      </c>
      <c r="R28" s="116">
        <f>6986*O28</f>
        <v>0</v>
      </c>
      <c r="S28" s="117"/>
      <c r="T28" s="59" t="s">
        <v>3</v>
      </c>
    </row>
    <row r="29" spans="2:22" ht="27" customHeight="1" x14ac:dyDescent="0.15">
      <c r="B29" s="57" t="s">
        <v>7</v>
      </c>
      <c r="C29" s="58" t="s">
        <v>10</v>
      </c>
      <c r="D29" s="51" t="s">
        <v>47</v>
      </c>
      <c r="E29" s="114"/>
      <c r="F29" s="115"/>
      <c r="G29" s="59" t="s">
        <v>2</v>
      </c>
      <c r="H29" s="116">
        <f>6986*E29</f>
        <v>0</v>
      </c>
      <c r="I29" s="117"/>
      <c r="J29" s="60" t="s">
        <v>3</v>
      </c>
      <c r="K29" s="54"/>
      <c r="L29" s="57" t="s">
        <v>7</v>
      </c>
      <c r="M29" s="58" t="s">
        <v>10</v>
      </c>
      <c r="N29" s="51" t="s">
        <v>47</v>
      </c>
      <c r="O29" s="114"/>
      <c r="P29" s="115"/>
      <c r="Q29" s="60" t="s">
        <v>2</v>
      </c>
      <c r="R29" s="116">
        <f>6986*O29</f>
        <v>0</v>
      </c>
      <c r="S29" s="117"/>
      <c r="T29" s="59" t="s">
        <v>3</v>
      </c>
    </row>
    <row r="30" spans="2:22" ht="27" customHeight="1" x14ac:dyDescent="0.15">
      <c r="B30" s="57" t="s">
        <v>8</v>
      </c>
      <c r="C30" s="58" t="s">
        <v>11</v>
      </c>
      <c r="D30" s="51" t="s">
        <v>48</v>
      </c>
      <c r="E30" s="114"/>
      <c r="F30" s="115"/>
      <c r="G30" s="61" t="s">
        <v>2</v>
      </c>
      <c r="H30" s="116">
        <f>9811*E30</f>
        <v>0</v>
      </c>
      <c r="I30" s="117"/>
      <c r="J30" s="59" t="s">
        <v>3</v>
      </c>
      <c r="K30" s="54"/>
      <c r="L30" s="57" t="s">
        <v>8</v>
      </c>
      <c r="M30" s="58" t="s">
        <v>11</v>
      </c>
      <c r="N30" s="51" t="s">
        <v>48</v>
      </c>
      <c r="O30" s="114"/>
      <c r="P30" s="115"/>
      <c r="Q30" s="61" t="s">
        <v>2</v>
      </c>
      <c r="R30" s="116">
        <f>9811*O30</f>
        <v>0</v>
      </c>
      <c r="S30" s="117"/>
      <c r="T30" s="62" t="s">
        <v>3</v>
      </c>
    </row>
    <row r="31" spans="2:22" ht="27" customHeight="1" x14ac:dyDescent="0.15">
      <c r="B31" s="120" t="s">
        <v>9</v>
      </c>
      <c r="C31" s="121"/>
      <c r="D31" s="63"/>
      <c r="E31" s="122">
        <f>SUM(E27:F30)</f>
        <v>0</v>
      </c>
      <c r="F31" s="122"/>
      <c r="G31" s="60" t="s">
        <v>2</v>
      </c>
      <c r="H31" s="116">
        <f>SUM(H27:I30)</f>
        <v>0</v>
      </c>
      <c r="I31" s="117"/>
      <c r="J31" s="59" t="s">
        <v>3</v>
      </c>
      <c r="K31" s="54"/>
      <c r="L31" s="57" t="s">
        <v>24</v>
      </c>
      <c r="M31" s="58" t="s">
        <v>75</v>
      </c>
      <c r="N31" s="51" t="s">
        <v>47</v>
      </c>
      <c r="O31" s="118"/>
      <c r="P31" s="119"/>
      <c r="Q31" s="61" t="s">
        <v>2</v>
      </c>
      <c r="R31" s="116">
        <f>6986*O31</f>
        <v>0</v>
      </c>
      <c r="S31" s="117"/>
      <c r="T31" s="62" t="s">
        <v>3</v>
      </c>
    </row>
    <row r="32" spans="2:22" ht="27" customHeight="1" x14ac:dyDescent="0.15">
      <c r="B32" s="126"/>
      <c r="C32" s="127"/>
      <c r="D32" s="128"/>
      <c r="E32" s="128"/>
      <c r="F32" s="128"/>
      <c r="G32" s="129"/>
      <c r="H32" s="134"/>
      <c r="I32" s="134"/>
      <c r="J32" s="46"/>
      <c r="L32" s="57" t="s">
        <v>54</v>
      </c>
      <c r="M32" s="58" t="s">
        <v>76</v>
      </c>
      <c r="N32" s="51" t="s">
        <v>48</v>
      </c>
      <c r="O32" s="118"/>
      <c r="P32" s="119"/>
      <c r="Q32" s="61" t="s">
        <v>2</v>
      </c>
      <c r="R32" s="116">
        <f>9811*O32</f>
        <v>0</v>
      </c>
      <c r="S32" s="117"/>
      <c r="T32" s="62" t="s">
        <v>3</v>
      </c>
    </row>
    <row r="33" spans="2:20" ht="27" customHeight="1" x14ac:dyDescent="0.15">
      <c r="B33" s="130"/>
      <c r="C33" s="131"/>
      <c r="D33" s="131"/>
      <c r="E33" s="131"/>
      <c r="F33" s="131"/>
      <c r="G33" s="132"/>
      <c r="H33" s="135"/>
      <c r="I33" s="136"/>
      <c r="J33" s="61"/>
      <c r="L33" s="57" t="s">
        <v>57</v>
      </c>
      <c r="M33" s="58" t="s">
        <v>77</v>
      </c>
      <c r="N33" s="51" t="s">
        <v>48</v>
      </c>
      <c r="O33" s="118"/>
      <c r="P33" s="119"/>
      <c r="Q33" s="61" t="s">
        <v>2</v>
      </c>
      <c r="R33" s="116">
        <f>9811*O33</f>
        <v>0</v>
      </c>
      <c r="S33" s="117"/>
      <c r="T33" s="62" t="s">
        <v>3</v>
      </c>
    </row>
    <row r="34" spans="2:20" ht="27" customHeight="1" x14ac:dyDescent="0.15">
      <c r="B34" s="143" t="s">
        <v>131</v>
      </c>
      <c r="C34" s="143"/>
      <c r="D34" s="144"/>
      <c r="E34" s="144"/>
      <c r="F34" s="144"/>
      <c r="G34" s="144"/>
      <c r="H34" s="141">
        <f>H21</f>
        <v>0</v>
      </c>
      <c r="I34" s="142"/>
      <c r="J34" s="59" t="s">
        <v>3</v>
      </c>
      <c r="L34" s="57" t="s">
        <v>58</v>
      </c>
      <c r="M34" s="58" t="s">
        <v>78</v>
      </c>
      <c r="N34" s="51" t="s">
        <v>79</v>
      </c>
      <c r="O34" s="118"/>
      <c r="P34" s="119"/>
      <c r="Q34" s="61" t="s">
        <v>2</v>
      </c>
      <c r="R34" s="116">
        <f>12636*O34</f>
        <v>0</v>
      </c>
      <c r="S34" s="117"/>
      <c r="T34" s="62" t="s">
        <v>3</v>
      </c>
    </row>
    <row r="35" spans="2:20" ht="27" customHeight="1" x14ac:dyDescent="0.15">
      <c r="B35" s="143" t="s">
        <v>112</v>
      </c>
      <c r="C35" s="144"/>
      <c r="D35" s="144"/>
      <c r="E35" s="144"/>
      <c r="F35" s="144"/>
      <c r="G35" s="144"/>
      <c r="H35" s="139">
        <f>H34*(10/110)</f>
        <v>0</v>
      </c>
      <c r="I35" s="140"/>
      <c r="J35" s="59" t="s">
        <v>3</v>
      </c>
      <c r="L35" s="57" t="s">
        <v>62</v>
      </c>
      <c r="M35" s="64" t="s">
        <v>113</v>
      </c>
      <c r="N35" s="51" t="s">
        <v>49</v>
      </c>
      <c r="O35" s="118"/>
      <c r="P35" s="119"/>
      <c r="Q35" s="61" t="s">
        <v>2</v>
      </c>
      <c r="R35" s="116">
        <f t="shared" ref="R35" si="0">7371*O35</f>
        <v>0</v>
      </c>
      <c r="S35" s="117"/>
      <c r="T35" s="62" t="s">
        <v>3</v>
      </c>
    </row>
    <row r="36" spans="2:20" ht="27" customHeight="1" x14ac:dyDescent="0.15">
      <c r="B36" s="143" t="s">
        <v>128</v>
      </c>
      <c r="C36" s="143"/>
      <c r="D36" s="143"/>
      <c r="E36" s="143"/>
      <c r="F36" s="143"/>
      <c r="G36" s="143"/>
      <c r="H36" s="137">
        <f>(H31+R36)*0.021</f>
        <v>0</v>
      </c>
      <c r="I36" s="138"/>
      <c r="J36" s="59" t="s">
        <v>3</v>
      </c>
      <c r="L36" s="120" t="s">
        <v>9</v>
      </c>
      <c r="M36" s="121"/>
      <c r="N36" s="63"/>
      <c r="O36" s="122">
        <f>SUM(O27:P35)</f>
        <v>0</v>
      </c>
      <c r="P36" s="122"/>
      <c r="Q36" s="60" t="s">
        <v>2</v>
      </c>
      <c r="R36" s="116">
        <f>SUM(R27:S35)</f>
        <v>0</v>
      </c>
      <c r="S36" s="116"/>
      <c r="T36" s="59" t="s">
        <v>3</v>
      </c>
    </row>
    <row r="37" spans="2:20" ht="21.75" customHeight="1" x14ac:dyDescent="0.15">
      <c r="B37" s="133"/>
      <c r="C37" s="133"/>
      <c r="D37" s="133"/>
      <c r="E37" s="133"/>
      <c r="F37" s="133"/>
      <c r="G37" s="133"/>
      <c r="H37" s="133"/>
      <c r="I37" s="133"/>
      <c r="J37" s="133"/>
      <c r="L37" s="30"/>
      <c r="R37" s="66"/>
      <c r="S37" s="67"/>
      <c r="T37" s="65"/>
    </row>
    <row r="38" spans="2:20" ht="16.5" customHeight="1" x14ac:dyDescent="0.15">
      <c r="B38" s="123" t="s">
        <v>116</v>
      </c>
      <c r="C38" s="124"/>
      <c r="D38" s="124"/>
      <c r="E38" s="124"/>
      <c r="F38" s="124"/>
      <c r="G38" s="124"/>
      <c r="H38" s="124"/>
      <c r="I38" s="124"/>
      <c r="J38" s="124"/>
      <c r="K38" s="68"/>
      <c r="L38" s="123" t="s">
        <v>114</v>
      </c>
      <c r="M38" s="125"/>
      <c r="N38" s="125"/>
      <c r="O38" s="125"/>
      <c r="P38" s="125"/>
      <c r="Q38" s="125"/>
      <c r="R38" s="125"/>
      <c r="S38" s="125"/>
      <c r="T38" s="125"/>
    </row>
    <row r="39" spans="2:20" ht="16.5" customHeight="1" x14ac:dyDescent="0.15">
      <c r="B39" s="124"/>
      <c r="C39" s="124"/>
      <c r="D39" s="124"/>
      <c r="E39" s="124"/>
      <c r="F39" s="124"/>
      <c r="G39" s="124"/>
      <c r="H39" s="124"/>
      <c r="I39" s="124"/>
      <c r="J39" s="124"/>
      <c r="K39" s="68"/>
      <c r="L39" s="125"/>
      <c r="M39" s="125"/>
      <c r="N39" s="125"/>
      <c r="O39" s="125"/>
      <c r="P39" s="125"/>
      <c r="Q39" s="125"/>
      <c r="R39" s="125"/>
      <c r="S39" s="125"/>
      <c r="T39" s="125"/>
    </row>
    <row r="40" spans="2:20" ht="16.5" customHeight="1" x14ac:dyDescent="0.15">
      <c r="B40" s="124"/>
      <c r="C40" s="124"/>
      <c r="D40" s="124"/>
      <c r="E40" s="124"/>
      <c r="F40" s="124"/>
      <c r="G40" s="124"/>
      <c r="H40" s="124"/>
      <c r="I40" s="124"/>
      <c r="J40" s="124"/>
      <c r="K40" s="68"/>
      <c r="L40" s="125"/>
      <c r="M40" s="125"/>
      <c r="N40" s="125"/>
      <c r="O40" s="125"/>
      <c r="P40" s="125"/>
      <c r="Q40" s="125"/>
      <c r="R40" s="125"/>
      <c r="S40" s="125"/>
      <c r="T40" s="125"/>
    </row>
    <row r="41" spans="2:20" ht="16.5" customHeight="1" x14ac:dyDescent="0.15">
      <c r="B41" s="124"/>
      <c r="C41" s="124"/>
      <c r="D41" s="124"/>
      <c r="E41" s="124"/>
      <c r="F41" s="124"/>
      <c r="G41" s="124"/>
      <c r="H41" s="124"/>
      <c r="I41" s="124"/>
      <c r="J41" s="124"/>
      <c r="K41" s="69"/>
      <c r="L41" s="125"/>
      <c r="M41" s="125"/>
      <c r="N41" s="125"/>
      <c r="O41" s="125"/>
      <c r="P41" s="125"/>
      <c r="Q41" s="125"/>
      <c r="R41" s="125"/>
      <c r="S41" s="125"/>
      <c r="T41" s="125"/>
    </row>
    <row r="42" spans="2:20" ht="10.5" customHeight="1" x14ac:dyDescent="0.15">
      <c r="B42" s="124"/>
      <c r="C42" s="124"/>
      <c r="D42" s="124"/>
      <c r="E42" s="124"/>
      <c r="F42" s="124"/>
      <c r="G42" s="124"/>
      <c r="H42" s="124"/>
      <c r="I42" s="124"/>
      <c r="J42" s="124"/>
      <c r="K42" s="69"/>
      <c r="L42" s="125"/>
      <c r="M42" s="125"/>
      <c r="N42" s="125"/>
      <c r="O42" s="125"/>
      <c r="P42" s="125"/>
      <c r="Q42" s="125"/>
      <c r="R42" s="125"/>
      <c r="S42" s="125"/>
      <c r="T42" s="125"/>
    </row>
    <row r="43" spans="2:20" ht="6" customHeight="1" x14ac:dyDescent="0.15">
      <c r="B43" s="124"/>
      <c r="C43" s="124"/>
      <c r="D43" s="124"/>
      <c r="E43" s="124"/>
      <c r="F43" s="124"/>
      <c r="G43" s="124"/>
      <c r="H43" s="124"/>
      <c r="I43" s="124"/>
      <c r="J43" s="124"/>
      <c r="L43" s="125"/>
      <c r="M43" s="125"/>
      <c r="N43" s="125"/>
      <c r="O43" s="125"/>
      <c r="P43" s="125"/>
      <c r="Q43" s="125"/>
      <c r="R43" s="125"/>
      <c r="S43" s="125"/>
      <c r="T43" s="125"/>
    </row>
    <row r="44" spans="2:20" ht="16.5" customHeight="1" x14ac:dyDescent="0.15">
      <c r="B44" s="124"/>
      <c r="C44" s="124"/>
      <c r="D44" s="124"/>
      <c r="E44" s="124"/>
      <c r="F44" s="124"/>
      <c r="G44" s="124"/>
      <c r="H44" s="124"/>
      <c r="I44" s="124"/>
      <c r="J44" s="124"/>
      <c r="L44" s="125"/>
      <c r="M44" s="125"/>
      <c r="N44" s="125"/>
      <c r="O44" s="125"/>
      <c r="P44" s="125"/>
      <c r="Q44" s="125"/>
      <c r="R44" s="125"/>
      <c r="S44" s="125"/>
      <c r="T44" s="125"/>
    </row>
  </sheetData>
  <sheetProtection algorithmName="SHA-512" hashValue="CxCevbll/iXQchzb3nl3zurMtQ/wQazQ6z4eTLPL6NCq/8u+0Q+8EBu8t6UoeVp7h3+ZYc4gQ3cUwAf8ZgfhpQ==" saltValue="tiORfbRLBCdBgAncgM/2cQ==" spinCount="100000" sheet="1" objects="1" scenarios="1"/>
  <mergeCells count="64">
    <mergeCell ref="B31:C31"/>
    <mergeCell ref="B32:G32"/>
    <mergeCell ref="B33:G33"/>
    <mergeCell ref="B37:J37"/>
    <mergeCell ref="H32:I32"/>
    <mergeCell ref="H33:I33"/>
    <mergeCell ref="H36:I36"/>
    <mergeCell ref="H35:I35"/>
    <mergeCell ref="H34:I34"/>
    <mergeCell ref="B36:G36"/>
    <mergeCell ref="B35:G35"/>
    <mergeCell ref="B34:G34"/>
    <mergeCell ref="E31:F31"/>
    <mergeCell ref="H31:I31"/>
    <mergeCell ref="B38:J44"/>
    <mergeCell ref="L38:T44"/>
    <mergeCell ref="R36:S36"/>
    <mergeCell ref="O35:P35"/>
    <mergeCell ref="R35:S35"/>
    <mergeCell ref="O31:P31"/>
    <mergeCell ref="R31:S31"/>
    <mergeCell ref="L36:M36"/>
    <mergeCell ref="O36:P36"/>
    <mergeCell ref="O32:P32"/>
    <mergeCell ref="R32:S32"/>
    <mergeCell ref="O33:P33"/>
    <mergeCell ref="R33:S33"/>
    <mergeCell ref="O34:P34"/>
    <mergeCell ref="R34:S34"/>
    <mergeCell ref="E29:F29"/>
    <mergeCell ref="H29:I29"/>
    <mergeCell ref="O29:P29"/>
    <mergeCell ref="R29:S29"/>
    <mergeCell ref="E30:F30"/>
    <mergeCell ref="H30:I30"/>
    <mergeCell ref="O30:P30"/>
    <mergeCell ref="R30:S30"/>
    <mergeCell ref="E27:F27"/>
    <mergeCell ref="H27:I27"/>
    <mergeCell ref="O27:P27"/>
    <mergeCell ref="R27:S27"/>
    <mergeCell ref="E28:F28"/>
    <mergeCell ref="H28:I28"/>
    <mergeCell ref="O28:P28"/>
    <mergeCell ref="R28:S28"/>
    <mergeCell ref="B18:S18"/>
    <mergeCell ref="D21:G21"/>
    <mergeCell ref="H21:L21"/>
    <mergeCell ref="Q21:S21"/>
    <mergeCell ref="B26:C26"/>
    <mergeCell ref="L26:M26"/>
    <mergeCell ref="C23:I23"/>
    <mergeCell ref="J23:M23"/>
    <mergeCell ref="B15:S15"/>
    <mergeCell ref="C3:L3"/>
    <mergeCell ref="J5:L5"/>
    <mergeCell ref="J7:L7"/>
    <mergeCell ref="J9:L9"/>
    <mergeCell ref="J11:L11"/>
    <mergeCell ref="M5:R5"/>
    <mergeCell ref="M7:R7"/>
    <mergeCell ref="M9:S9"/>
    <mergeCell ref="M11:S11"/>
    <mergeCell ref="M13:S13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  <ignoredErrors>
    <ignoredError sqref="H30 R30" formula="1"/>
    <ignoredError sqref="J23 H34:H3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4FE9-4C55-4691-87AF-59297C9C1A83}">
  <sheetPr>
    <tabColor rgb="FFFFFF00"/>
  </sheetPr>
  <dimension ref="B1:V44"/>
  <sheetViews>
    <sheetView showRuler="0" view="pageBreakPreview" topLeftCell="A12" zoomScaleNormal="100" zoomScaleSheetLayoutView="100" workbookViewId="0">
      <selection activeCell="S7" sqref="S7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9.375" style="28" customWidth="1"/>
    <col min="4" max="4" width="10.875" style="28" customWidth="1"/>
    <col min="5" max="5" width="3.75" style="28" customWidth="1"/>
    <col min="6" max="6" width="2.875" style="28" customWidth="1"/>
    <col min="7" max="8" width="3.75" style="28" customWidth="1"/>
    <col min="9" max="9" width="8.125" style="28" customWidth="1"/>
    <col min="10" max="12" width="3.75" style="28" customWidth="1"/>
    <col min="13" max="13" width="9.375" style="28" customWidth="1"/>
    <col min="14" max="14" width="10.875" style="28" customWidth="1"/>
    <col min="15" max="15" width="3.75" style="28" customWidth="1"/>
    <col min="16" max="16" width="2.875" style="28" customWidth="1"/>
    <col min="17" max="18" width="3.75" style="28" customWidth="1"/>
    <col min="19" max="19" width="8.125" style="28" customWidth="1"/>
    <col min="20" max="21" width="3.75" style="28" customWidth="1"/>
    <col min="22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3" spans="2:19" ht="30" customHeight="1" x14ac:dyDescent="0.15">
      <c r="B3" s="32"/>
      <c r="C3" s="92" t="s">
        <v>43</v>
      </c>
      <c r="D3" s="93"/>
      <c r="E3" s="93"/>
      <c r="F3" s="93"/>
      <c r="G3" s="93"/>
      <c r="H3" s="94"/>
      <c r="I3" s="94"/>
      <c r="J3" s="94"/>
      <c r="K3" s="94"/>
      <c r="L3" s="94"/>
    </row>
    <row r="5" spans="2:19" ht="16.5" customHeight="1" x14ac:dyDescent="0.15">
      <c r="J5" s="95" t="s">
        <v>28</v>
      </c>
      <c r="K5" s="96"/>
      <c r="L5" s="96"/>
      <c r="M5" s="99"/>
      <c r="N5" s="99"/>
      <c r="O5" s="99"/>
      <c r="P5" s="99"/>
      <c r="Q5" s="99"/>
      <c r="R5" s="99"/>
      <c r="S5" s="33"/>
    </row>
    <row r="6" spans="2:19" ht="12" customHeight="1" x14ac:dyDescent="0.15">
      <c r="J6" s="33"/>
      <c r="K6" s="33"/>
      <c r="L6" s="33"/>
      <c r="P6" s="33"/>
      <c r="Q6" s="33"/>
      <c r="R6" s="33"/>
      <c r="S6" s="33"/>
    </row>
    <row r="7" spans="2:19" ht="16.5" customHeight="1" x14ac:dyDescent="0.15">
      <c r="J7" s="97" t="s">
        <v>29</v>
      </c>
      <c r="K7" s="98"/>
      <c r="L7" s="98"/>
      <c r="M7" s="99"/>
      <c r="N7" s="99"/>
      <c r="O7" s="99"/>
      <c r="P7" s="99"/>
      <c r="Q7" s="99"/>
      <c r="R7" s="99"/>
      <c r="S7" s="34"/>
    </row>
    <row r="8" spans="2:19" ht="12" customHeight="1" x14ac:dyDescent="0.15">
      <c r="J8" s="33"/>
      <c r="K8" s="33"/>
      <c r="L8" s="33"/>
      <c r="P8" s="33"/>
      <c r="Q8" s="33"/>
      <c r="R8" s="33"/>
      <c r="S8" s="33"/>
    </row>
    <row r="9" spans="2:19" ht="16.5" customHeight="1" x14ac:dyDescent="0.15">
      <c r="J9" s="97" t="s">
        <v>30</v>
      </c>
      <c r="K9" s="98"/>
      <c r="L9" s="98"/>
      <c r="M9" s="99"/>
      <c r="N9" s="99"/>
      <c r="O9" s="99"/>
      <c r="P9" s="99"/>
      <c r="Q9" s="99"/>
      <c r="R9" s="99"/>
      <c r="S9" s="99"/>
    </row>
    <row r="10" spans="2:19" ht="12" customHeight="1" x14ac:dyDescent="0.15">
      <c r="D10" s="30"/>
      <c r="J10" s="33"/>
      <c r="K10" s="33"/>
      <c r="L10" s="33"/>
      <c r="P10" s="33"/>
      <c r="Q10" s="33"/>
      <c r="R10" s="33"/>
      <c r="S10" s="33"/>
    </row>
    <row r="11" spans="2:19" ht="16.5" customHeight="1" x14ac:dyDescent="0.15">
      <c r="J11" s="97" t="s">
        <v>31</v>
      </c>
      <c r="K11" s="98"/>
      <c r="L11" s="98"/>
      <c r="M11" s="99"/>
      <c r="N11" s="99"/>
      <c r="O11" s="99"/>
      <c r="P11" s="99"/>
      <c r="Q11" s="99"/>
      <c r="R11" s="99"/>
      <c r="S11" s="99"/>
    </row>
    <row r="12" spans="2:19" ht="12" customHeight="1" x14ac:dyDescent="0.15">
      <c r="J12" s="35"/>
      <c r="K12" s="33"/>
      <c r="L12" s="33"/>
      <c r="P12" s="33"/>
      <c r="Q12" s="33"/>
      <c r="R12" s="33"/>
      <c r="S12" s="33"/>
    </row>
    <row r="13" spans="2:19" ht="16.5" customHeight="1" x14ac:dyDescent="0.15">
      <c r="J13" s="33" t="s">
        <v>42</v>
      </c>
      <c r="M13" s="99"/>
      <c r="N13" s="99"/>
      <c r="O13" s="99"/>
      <c r="P13" s="99"/>
      <c r="Q13" s="99"/>
      <c r="R13" s="99"/>
      <c r="S13" s="99"/>
    </row>
    <row r="14" spans="2:19" ht="27" customHeight="1" x14ac:dyDescent="0.15"/>
    <row r="15" spans="2:19" ht="18" customHeight="1" x14ac:dyDescent="0.15">
      <c r="B15" s="90" t="s">
        <v>25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2:19" ht="18" customHeight="1" x14ac:dyDescent="0.15">
      <c r="C16" s="36"/>
      <c r="D16" s="36"/>
      <c r="E16" s="36"/>
      <c r="F16" s="36"/>
      <c r="G16" s="36"/>
      <c r="O16" s="37"/>
    </row>
    <row r="17" spans="2:22" ht="18" customHeight="1" x14ac:dyDescent="0.15"/>
    <row r="18" spans="2:22" ht="22.15" customHeight="1" x14ac:dyDescent="0.15">
      <c r="B18" s="100" t="s">
        <v>41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2:22" ht="23.25" customHeight="1" x14ac:dyDescent="0.15"/>
    <row r="20" spans="2:22" ht="17.25" customHeight="1" x14ac:dyDescent="0.15"/>
    <row r="21" spans="2:22" ht="30" customHeight="1" thickBot="1" x14ac:dyDescent="0.2">
      <c r="D21" s="102" t="s">
        <v>45</v>
      </c>
      <c r="E21" s="102"/>
      <c r="F21" s="102"/>
      <c r="G21" s="102"/>
      <c r="H21" s="103"/>
      <c r="I21" s="103"/>
      <c r="J21" s="103"/>
      <c r="K21" s="103"/>
      <c r="L21" s="103"/>
      <c r="M21" s="38" t="s">
        <v>3</v>
      </c>
      <c r="N21" s="39" t="s">
        <v>110</v>
      </c>
      <c r="O21" s="40"/>
      <c r="P21" s="40"/>
      <c r="Q21" s="104"/>
      <c r="R21" s="105"/>
      <c r="S21" s="105"/>
      <c r="T21" s="39" t="s">
        <v>3</v>
      </c>
      <c r="U21" s="39" t="s">
        <v>111</v>
      </c>
      <c r="V21" s="37"/>
    </row>
    <row r="22" spans="2:22" ht="30" customHeight="1" x14ac:dyDescent="0.15">
      <c r="D22" s="84"/>
      <c r="E22" s="84"/>
      <c r="F22" s="84"/>
      <c r="G22" s="84"/>
      <c r="H22" s="85"/>
      <c r="I22" s="85"/>
      <c r="J22" s="85"/>
      <c r="K22" s="85"/>
      <c r="L22" s="85"/>
      <c r="M22" s="86"/>
      <c r="N22" s="39"/>
      <c r="O22" s="40"/>
      <c r="P22" s="40"/>
      <c r="Q22" s="82"/>
      <c r="R22" s="83"/>
      <c r="S22" s="83"/>
      <c r="T22" s="39"/>
      <c r="U22" s="39"/>
      <c r="V22" s="37"/>
    </row>
    <row r="23" spans="2:22" ht="30" customHeight="1" thickBot="1" x14ac:dyDescent="0.2">
      <c r="C23" s="108" t="s">
        <v>129</v>
      </c>
      <c r="D23" s="108"/>
      <c r="E23" s="108"/>
      <c r="F23" s="108"/>
      <c r="G23" s="108"/>
      <c r="H23" s="108"/>
      <c r="I23" s="108"/>
      <c r="J23" s="109"/>
      <c r="K23" s="109"/>
      <c r="L23" s="109"/>
      <c r="M23" s="109"/>
      <c r="N23" s="38" t="s">
        <v>3</v>
      </c>
      <c r="O23" s="40"/>
      <c r="P23" s="40"/>
      <c r="Q23" s="82"/>
      <c r="R23" s="83"/>
      <c r="S23" s="83"/>
      <c r="T23" s="39"/>
      <c r="U23" s="39"/>
      <c r="V23" s="37"/>
    </row>
    <row r="24" spans="2:22" ht="24.75" customHeight="1" x14ac:dyDescent="0.15"/>
    <row r="25" spans="2:22" ht="18" customHeight="1" x14ac:dyDescent="0.15">
      <c r="B25" s="28" t="s">
        <v>32</v>
      </c>
      <c r="L25" s="28" t="s">
        <v>34</v>
      </c>
    </row>
    <row r="26" spans="2:22" ht="27" customHeight="1" thickBot="1" x14ac:dyDescent="0.2">
      <c r="B26" s="106"/>
      <c r="C26" s="107"/>
      <c r="D26" s="41" t="s">
        <v>1</v>
      </c>
      <c r="E26" s="42" t="s">
        <v>2</v>
      </c>
      <c r="F26" s="43"/>
      <c r="G26" s="44" t="s">
        <v>4</v>
      </c>
      <c r="H26" s="45"/>
      <c r="I26" s="46" t="s">
        <v>33</v>
      </c>
      <c r="J26" s="47"/>
      <c r="K26" s="48"/>
      <c r="L26" s="106" t="s">
        <v>0</v>
      </c>
      <c r="M26" s="107"/>
      <c r="N26" s="41" t="s">
        <v>1</v>
      </c>
      <c r="O26" s="42" t="s">
        <v>2</v>
      </c>
      <c r="P26" s="43"/>
      <c r="Q26" s="44" t="s">
        <v>4</v>
      </c>
      <c r="R26" s="45"/>
      <c r="S26" s="46" t="s">
        <v>33</v>
      </c>
      <c r="T26" s="47"/>
    </row>
    <row r="27" spans="2:22" ht="27" customHeight="1" thickTop="1" x14ac:dyDescent="0.15">
      <c r="B27" s="49" t="s">
        <v>5</v>
      </c>
      <c r="C27" s="50" t="s">
        <v>26</v>
      </c>
      <c r="D27" s="51" t="s">
        <v>46</v>
      </c>
      <c r="E27" s="110"/>
      <c r="F27" s="111"/>
      <c r="G27" s="52" t="s">
        <v>2</v>
      </c>
      <c r="H27" s="112"/>
      <c r="I27" s="113"/>
      <c r="J27" s="53" t="s">
        <v>3</v>
      </c>
      <c r="K27" s="54"/>
      <c r="L27" s="49" t="s">
        <v>5</v>
      </c>
      <c r="M27" s="50" t="s">
        <v>26</v>
      </c>
      <c r="N27" s="51" t="s">
        <v>46</v>
      </c>
      <c r="O27" s="110"/>
      <c r="P27" s="111"/>
      <c r="Q27" s="55" t="s">
        <v>2</v>
      </c>
      <c r="R27" s="112"/>
      <c r="S27" s="113"/>
      <c r="T27" s="56" t="s">
        <v>3</v>
      </c>
    </row>
    <row r="28" spans="2:22" ht="27" customHeight="1" x14ac:dyDescent="0.15">
      <c r="B28" s="57" t="s">
        <v>6</v>
      </c>
      <c r="C28" s="58" t="s">
        <v>27</v>
      </c>
      <c r="D28" s="51" t="s">
        <v>47</v>
      </c>
      <c r="E28" s="114"/>
      <c r="F28" s="115"/>
      <c r="G28" s="59" t="s">
        <v>2</v>
      </c>
      <c r="H28" s="116"/>
      <c r="I28" s="117"/>
      <c r="J28" s="60" t="s">
        <v>3</v>
      </c>
      <c r="K28" s="54"/>
      <c r="L28" s="57" t="s">
        <v>6</v>
      </c>
      <c r="M28" s="58" t="s">
        <v>27</v>
      </c>
      <c r="N28" s="51" t="s">
        <v>47</v>
      </c>
      <c r="O28" s="114"/>
      <c r="P28" s="115"/>
      <c r="Q28" s="60" t="s">
        <v>2</v>
      </c>
      <c r="R28" s="116"/>
      <c r="S28" s="117"/>
      <c r="T28" s="59" t="s">
        <v>3</v>
      </c>
    </row>
    <row r="29" spans="2:22" ht="27" customHeight="1" x14ac:dyDescent="0.15">
      <c r="B29" s="57" t="s">
        <v>7</v>
      </c>
      <c r="C29" s="58" t="s">
        <v>10</v>
      </c>
      <c r="D29" s="51" t="s">
        <v>47</v>
      </c>
      <c r="E29" s="114"/>
      <c r="F29" s="115"/>
      <c r="G29" s="59" t="s">
        <v>2</v>
      </c>
      <c r="H29" s="116"/>
      <c r="I29" s="117"/>
      <c r="J29" s="60" t="s">
        <v>3</v>
      </c>
      <c r="K29" s="54"/>
      <c r="L29" s="57" t="s">
        <v>7</v>
      </c>
      <c r="M29" s="58" t="s">
        <v>10</v>
      </c>
      <c r="N29" s="51" t="s">
        <v>47</v>
      </c>
      <c r="O29" s="114"/>
      <c r="P29" s="115"/>
      <c r="Q29" s="60" t="s">
        <v>2</v>
      </c>
      <c r="R29" s="116"/>
      <c r="S29" s="117"/>
      <c r="T29" s="59" t="s">
        <v>3</v>
      </c>
    </row>
    <row r="30" spans="2:22" ht="27" customHeight="1" x14ac:dyDescent="0.15">
      <c r="B30" s="57" t="s">
        <v>8</v>
      </c>
      <c r="C30" s="58" t="s">
        <v>11</v>
      </c>
      <c r="D30" s="51" t="s">
        <v>48</v>
      </c>
      <c r="E30" s="114"/>
      <c r="F30" s="115"/>
      <c r="G30" s="61" t="s">
        <v>2</v>
      </c>
      <c r="H30" s="116"/>
      <c r="I30" s="117"/>
      <c r="J30" s="59" t="s">
        <v>3</v>
      </c>
      <c r="K30" s="54"/>
      <c r="L30" s="57" t="s">
        <v>8</v>
      </c>
      <c r="M30" s="58" t="s">
        <v>11</v>
      </c>
      <c r="N30" s="51" t="s">
        <v>48</v>
      </c>
      <c r="O30" s="114"/>
      <c r="P30" s="115"/>
      <c r="Q30" s="61" t="s">
        <v>2</v>
      </c>
      <c r="R30" s="116"/>
      <c r="S30" s="117"/>
      <c r="T30" s="62" t="s">
        <v>3</v>
      </c>
    </row>
    <row r="31" spans="2:22" ht="27" customHeight="1" x14ac:dyDescent="0.15">
      <c r="B31" s="120" t="s">
        <v>9</v>
      </c>
      <c r="C31" s="121"/>
      <c r="D31" s="63"/>
      <c r="E31" s="122"/>
      <c r="F31" s="122"/>
      <c r="G31" s="60" t="s">
        <v>2</v>
      </c>
      <c r="H31" s="116"/>
      <c r="I31" s="117"/>
      <c r="J31" s="59" t="s">
        <v>3</v>
      </c>
      <c r="K31" s="54"/>
      <c r="L31" s="57" t="s">
        <v>24</v>
      </c>
      <c r="M31" s="58" t="s">
        <v>75</v>
      </c>
      <c r="N31" s="51" t="s">
        <v>47</v>
      </c>
      <c r="O31" s="118"/>
      <c r="P31" s="119"/>
      <c r="Q31" s="61" t="s">
        <v>2</v>
      </c>
      <c r="R31" s="116"/>
      <c r="S31" s="117"/>
      <c r="T31" s="62" t="s">
        <v>3</v>
      </c>
    </row>
    <row r="32" spans="2:22" ht="27" customHeight="1" x14ac:dyDescent="0.15">
      <c r="B32" s="126"/>
      <c r="C32" s="127"/>
      <c r="D32" s="128"/>
      <c r="E32" s="128"/>
      <c r="F32" s="128"/>
      <c r="G32" s="129"/>
      <c r="H32" s="134"/>
      <c r="I32" s="134"/>
      <c r="J32" s="46"/>
      <c r="L32" s="57" t="s">
        <v>54</v>
      </c>
      <c r="M32" s="58" t="s">
        <v>76</v>
      </c>
      <c r="N32" s="51" t="s">
        <v>48</v>
      </c>
      <c r="O32" s="118"/>
      <c r="P32" s="119"/>
      <c r="Q32" s="61" t="s">
        <v>2</v>
      </c>
      <c r="R32" s="116"/>
      <c r="S32" s="117"/>
      <c r="T32" s="62" t="s">
        <v>3</v>
      </c>
    </row>
    <row r="33" spans="2:20" ht="27" customHeight="1" x14ac:dyDescent="0.15">
      <c r="B33" s="130"/>
      <c r="C33" s="131"/>
      <c r="D33" s="131"/>
      <c r="E33" s="131"/>
      <c r="F33" s="131"/>
      <c r="G33" s="132"/>
      <c r="H33" s="135"/>
      <c r="I33" s="136"/>
      <c r="J33" s="61"/>
      <c r="L33" s="57" t="s">
        <v>57</v>
      </c>
      <c r="M33" s="58" t="s">
        <v>77</v>
      </c>
      <c r="N33" s="51" t="s">
        <v>48</v>
      </c>
      <c r="O33" s="118"/>
      <c r="P33" s="119"/>
      <c r="Q33" s="61" t="s">
        <v>2</v>
      </c>
      <c r="R33" s="116"/>
      <c r="S33" s="117"/>
      <c r="T33" s="62" t="s">
        <v>3</v>
      </c>
    </row>
    <row r="34" spans="2:20" ht="27" customHeight="1" x14ac:dyDescent="0.15">
      <c r="B34" s="143" t="s">
        <v>131</v>
      </c>
      <c r="C34" s="143"/>
      <c r="D34" s="144"/>
      <c r="E34" s="144"/>
      <c r="F34" s="144"/>
      <c r="G34" s="144"/>
      <c r="H34" s="141"/>
      <c r="I34" s="142"/>
      <c r="J34" s="59" t="s">
        <v>3</v>
      </c>
      <c r="L34" s="57" t="s">
        <v>58</v>
      </c>
      <c r="M34" s="58" t="s">
        <v>78</v>
      </c>
      <c r="N34" s="51" t="s">
        <v>79</v>
      </c>
      <c r="O34" s="118"/>
      <c r="P34" s="119"/>
      <c r="Q34" s="61" t="s">
        <v>2</v>
      </c>
      <c r="R34" s="116"/>
      <c r="S34" s="117"/>
      <c r="T34" s="62" t="s">
        <v>3</v>
      </c>
    </row>
    <row r="35" spans="2:20" ht="27" customHeight="1" x14ac:dyDescent="0.15">
      <c r="B35" s="143" t="s">
        <v>112</v>
      </c>
      <c r="C35" s="144"/>
      <c r="D35" s="144"/>
      <c r="E35" s="144"/>
      <c r="F35" s="144"/>
      <c r="G35" s="144"/>
      <c r="H35" s="139"/>
      <c r="I35" s="140"/>
      <c r="J35" s="59" t="s">
        <v>3</v>
      </c>
      <c r="L35" s="57" t="s">
        <v>62</v>
      </c>
      <c r="M35" s="64" t="s">
        <v>113</v>
      </c>
      <c r="N35" s="51" t="s">
        <v>49</v>
      </c>
      <c r="O35" s="118"/>
      <c r="P35" s="119"/>
      <c r="Q35" s="61" t="s">
        <v>2</v>
      </c>
      <c r="R35" s="116"/>
      <c r="S35" s="117"/>
      <c r="T35" s="62" t="s">
        <v>3</v>
      </c>
    </row>
    <row r="36" spans="2:20" ht="27" customHeight="1" x14ac:dyDescent="0.15">
      <c r="B36" s="143" t="s">
        <v>128</v>
      </c>
      <c r="C36" s="143"/>
      <c r="D36" s="143"/>
      <c r="E36" s="143"/>
      <c r="F36" s="143"/>
      <c r="G36" s="143"/>
      <c r="H36" s="137"/>
      <c r="I36" s="138"/>
      <c r="J36" s="59" t="s">
        <v>3</v>
      </c>
      <c r="L36" s="120" t="s">
        <v>9</v>
      </c>
      <c r="M36" s="121"/>
      <c r="N36" s="63"/>
      <c r="O36" s="122"/>
      <c r="P36" s="122"/>
      <c r="Q36" s="60" t="s">
        <v>2</v>
      </c>
      <c r="R36" s="116"/>
      <c r="S36" s="116"/>
      <c r="T36" s="59" t="s">
        <v>3</v>
      </c>
    </row>
    <row r="37" spans="2:20" ht="21.75" customHeight="1" x14ac:dyDescent="0.15">
      <c r="B37" s="133"/>
      <c r="C37" s="133"/>
      <c r="D37" s="133"/>
      <c r="E37" s="133"/>
      <c r="F37" s="133"/>
      <c r="G37" s="133"/>
      <c r="H37" s="133"/>
      <c r="I37" s="133"/>
      <c r="J37" s="133"/>
      <c r="L37" s="30"/>
      <c r="R37" s="66"/>
      <c r="S37" s="67"/>
      <c r="T37" s="65"/>
    </row>
    <row r="38" spans="2:20" ht="16.5" customHeight="1" x14ac:dyDescent="0.15">
      <c r="B38" s="123" t="s">
        <v>116</v>
      </c>
      <c r="C38" s="124"/>
      <c r="D38" s="124"/>
      <c r="E38" s="124"/>
      <c r="F38" s="124"/>
      <c r="G38" s="124"/>
      <c r="H38" s="124"/>
      <c r="I38" s="124"/>
      <c r="J38" s="124"/>
      <c r="K38" s="68"/>
      <c r="L38" s="123" t="s">
        <v>114</v>
      </c>
      <c r="M38" s="125"/>
      <c r="N38" s="125"/>
      <c r="O38" s="125"/>
      <c r="P38" s="125"/>
      <c r="Q38" s="125"/>
      <c r="R38" s="125"/>
      <c r="S38" s="125"/>
      <c r="T38" s="125"/>
    </row>
    <row r="39" spans="2:20" ht="16.5" customHeight="1" x14ac:dyDescent="0.15">
      <c r="B39" s="124"/>
      <c r="C39" s="124"/>
      <c r="D39" s="124"/>
      <c r="E39" s="124"/>
      <c r="F39" s="124"/>
      <c r="G39" s="124"/>
      <c r="H39" s="124"/>
      <c r="I39" s="124"/>
      <c r="J39" s="124"/>
      <c r="K39" s="68"/>
      <c r="L39" s="125"/>
      <c r="M39" s="125"/>
      <c r="N39" s="125"/>
      <c r="O39" s="125"/>
      <c r="P39" s="125"/>
      <c r="Q39" s="125"/>
      <c r="R39" s="125"/>
      <c r="S39" s="125"/>
      <c r="T39" s="125"/>
    </row>
    <row r="40" spans="2:20" ht="16.5" customHeight="1" x14ac:dyDescent="0.15">
      <c r="B40" s="124"/>
      <c r="C40" s="124"/>
      <c r="D40" s="124"/>
      <c r="E40" s="124"/>
      <c r="F40" s="124"/>
      <c r="G40" s="124"/>
      <c r="H40" s="124"/>
      <c r="I40" s="124"/>
      <c r="J40" s="124"/>
      <c r="K40" s="68"/>
      <c r="L40" s="125"/>
      <c r="M40" s="125"/>
      <c r="N40" s="125"/>
      <c r="O40" s="125"/>
      <c r="P40" s="125"/>
      <c r="Q40" s="125"/>
      <c r="R40" s="125"/>
      <c r="S40" s="125"/>
      <c r="T40" s="125"/>
    </row>
    <row r="41" spans="2:20" ht="16.5" customHeight="1" x14ac:dyDescent="0.15">
      <c r="B41" s="124"/>
      <c r="C41" s="124"/>
      <c r="D41" s="124"/>
      <c r="E41" s="124"/>
      <c r="F41" s="124"/>
      <c r="G41" s="124"/>
      <c r="H41" s="124"/>
      <c r="I41" s="124"/>
      <c r="J41" s="124"/>
      <c r="K41" s="69"/>
      <c r="L41" s="125"/>
      <c r="M41" s="125"/>
      <c r="N41" s="125"/>
      <c r="O41" s="125"/>
      <c r="P41" s="125"/>
      <c r="Q41" s="125"/>
      <c r="R41" s="125"/>
      <c r="S41" s="125"/>
      <c r="T41" s="125"/>
    </row>
    <row r="42" spans="2:20" ht="10.5" customHeight="1" x14ac:dyDescent="0.15">
      <c r="B42" s="124"/>
      <c r="C42" s="124"/>
      <c r="D42" s="124"/>
      <c r="E42" s="124"/>
      <c r="F42" s="124"/>
      <c r="G42" s="124"/>
      <c r="H42" s="124"/>
      <c r="I42" s="124"/>
      <c r="J42" s="124"/>
      <c r="K42" s="69"/>
      <c r="L42" s="125"/>
      <c r="M42" s="125"/>
      <c r="N42" s="125"/>
      <c r="O42" s="125"/>
      <c r="P42" s="125"/>
      <c r="Q42" s="125"/>
      <c r="R42" s="125"/>
      <c r="S42" s="125"/>
      <c r="T42" s="125"/>
    </row>
    <row r="43" spans="2:20" ht="6" customHeight="1" x14ac:dyDescent="0.15">
      <c r="B43" s="124"/>
      <c r="C43" s="124"/>
      <c r="D43" s="124"/>
      <c r="E43" s="124"/>
      <c r="F43" s="124"/>
      <c r="G43" s="124"/>
      <c r="H43" s="124"/>
      <c r="I43" s="124"/>
      <c r="J43" s="124"/>
      <c r="L43" s="125"/>
      <c r="M43" s="125"/>
      <c r="N43" s="125"/>
      <c r="O43" s="125"/>
      <c r="P43" s="125"/>
      <c r="Q43" s="125"/>
      <c r="R43" s="125"/>
      <c r="S43" s="125"/>
      <c r="T43" s="125"/>
    </row>
    <row r="44" spans="2:20" ht="16.5" customHeight="1" x14ac:dyDescent="0.15">
      <c r="B44" s="124"/>
      <c r="C44" s="124"/>
      <c r="D44" s="124"/>
      <c r="E44" s="124"/>
      <c r="F44" s="124"/>
      <c r="G44" s="124"/>
      <c r="H44" s="124"/>
      <c r="I44" s="124"/>
      <c r="J44" s="124"/>
      <c r="L44" s="125"/>
      <c r="M44" s="125"/>
      <c r="N44" s="125"/>
      <c r="O44" s="125"/>
      <c r="P44" s="125"/>
      <c r="Q44" s="125"/>
      <c r="R44" s="125"/>
      <c r="S44" s="125"/>
      <c r="T44" s="125"/>
    </row>
  </sheetData>
  <mergeCells count="64">
    <mergeCell ref="B38:J44"/>
    <mergeCell ref="L38:T44"/>
    <mergeCell ref="B35:G35"/>
    <mergeCell ref="H35:I35"/>
    <mergeCell ref="O35:P35"/>
    <mergeCell ref="R35:S35"/>
    <mergeCell ref="B36:G36"/>
    <mergeCell ref="H36:I36"/>
    <mergeCell ref="L36:M36"/>
    <mergeCell ref="O36:P36"/>
    <mergeCell ref="R36:S36"/>
    <mergeCell ref="B34:G34"/>
    <mergeCell ref="H34:I34"/>
    <mergeCell ref="O34:P34"/>
    <mergeCell ref="R34:S34"/>
    <mergeCell ref="B37:J37"/>
    <mergeCell ref="R31:S31"/>
    <mergeCell ref="B33:G33"/>
    <mergeCell ref="H33:I33"/>
    <mergeCell ref="O33:P33"/>
    <mergeCell ref="R33:S33"/>
    <mergeCell ref="B32:G32"/>
    <mergeCell ref="H32:I32"/>
    <mergeCell ref="O32:P32"/>
    <mergeCell ref="R32:S32"/>
    <mergeCell ref="B31:C31"/>
    <mergeCell ref="E31:F31"/>
    <mergeCell ref="H31:I31"/>
    <mergeCell ref="O31:P31"/>
    <mergeCell ref="E29:F29"/>
    <mergeCell ref="H29:I29"/>
    <mergeCell ref="O29:P29"/>
    <mergeCell ref="R29:S29"/>
    <mergeCell ref="E30:F30"/>
    <mergeCell ref="H30:I30"/>
    <mergeCell ref="O30:P30"/>
    <mergeCell ref="R30:S30"/>
    <mergeCell ref="O27:P27"/>
    <mergeCell ref="R27:S27"/>
    <mergeCell ref="E28:F28"/>
    <mergeCell ref="H28:I28"/>
    <mergeCell ref="O28:P28"/>
    <mergeCell ref="R28:S28"/>
    <mergeCell ref="C23:I23"/>
    <mergeCell ref="J23:M23"/>
    <mergeCell ref="B26:C26"/>
    <mergeCell ref="L26:M26"/>
    <mergeCell ref="E27:F27"/>
    <mergeCell ref="H27:I27"/>
    <mergeCell ref="D21:G21"/>
    <mergeCell ref="H21:L21"/>
    <mergeCell ref="Q21:S21"/>
    <mergeCell ref="C3:L3"/>
    <mergeCell ref="J5:L5"/>
    <mergeCell ref="M5:R5"/>
    <mergeCell ref="J7:L7"/>
    <mergeCell ref="M7:R7"/>
    <mergeCell ref="J9:L9"/>
    <mergeCell ref="M9:S9"/>
    <mergeCell ref="J11:L11"/>
    <mergeCell ref="M11:S11"/>
    <mergeCell ref="M13:S13"/>
    <mergeCell ref="B15:S15"/>
    <mergeCell ref="B18:S18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Q54"/>
  <sheetViews>
    <sheetView topLeftCell="A21" zoomScaleNormal="100" workbookViewId="0">
      <selection activeCell="P30" sqref="P30"/>
    </sheetView>
  </sheetViews>
  <sheetFormatPr defaultRowHeight="13.5" x14ac:dyDescent="0.15"/>
  <cols>
    <col min="1" max="2" width="3" customWidth="1"/>
    <col min="3" max="3" width="18.625" customWidth="1"/>
    <col min="4" max="13" width="3.125" customWidth="1"/>
    <col min="14" max="14" width="21" customWidth="1"/>
    <col min="15" max="15" width="8.875" customWidth="1"/>
    <col min="16" max="17" width="5.125" customWidth="1"/>
    <col min="18" max="23" width="3" customWidth="1"/>
    <col min="24" max="33" width="3.375" customWidth="1"/>
  </cols>
  <sheetData>
    <row r="2" spans="2:17" s="12" customFormat="1" ht="17.25" x14ac:dyDescent="0.15">
      <c r="C2" s="12" t="s">
        <v>36</v>
      </c>
    </row>
    <row r="3" spans="2:17" s="2" customFormat="1" ht="14.25" x14ac:dyDescent="0.15"/>
    <row r="4" spans="2:17" s="2" customFormat="1" ht="14.25" x14ac:dyDescent="0.15"/>
    <row r="5" spans="2:17" s="2" customFormat="1" ht="14.25" x14ac:dyDescent="0.15"/>
    <row r="6" spans="2:17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</row>
    <row r="7" spans="2:17" s="2" customFormat="1" ht="14.25" x14ac:dyDescent="0.15">
      <c r="P7" s="80"/>
      <c r="Q7" s="25"/>
    </row>
    <row r="8" spans="2:17" s="2" customFormat="1" ht="15" thickBot="1" x14ac:dyDescent="0.2">
      <c r="B8" s="6"/>
      <c r="C8" s="3" t="s">
        <v>22</v>
      </c>
      <c r="D8" s="150" t="s">
        <v>14</v>
      </c>
      <c r="E8" s="151"/>
      <c r="F8" s="151"/>
      <c r="G8" s="151"/>
      <c r="H8" s="151"/>
      <c r="I8" s="151"/>
      <c r="J8" s="151"/>
      <c r="K8" s="151"/>
      <c r="L8" s="151"/>
      <c r="M8" s="152"/>
      <c r="N8" s="3" t="s">
        <v>15</v>
      </c>
      <c r="O8" s="13" t="s">
        <v>23</v>
      </c>
      <c r="P8" s="147" t="s">
        <v>17</v>
      </c>
      <c r="Q8" s="148"/>
    </row>
    <row r="9" spans="2:17" s="2" customFormat="1" ht="15" customHeight="1" thickTop="1" x14ac:dyDescent="0.15">
      <c r="B9" s="145">
        <v>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8"/>
      <c r="O9" s="155"/>
      <c r="P9" s="21">
        <v>1</v>
      </c>
      <c r="Q9" s="23">
        <v>2</v>
      </c>
    </row>
    <row r="10" spans="2:17" s="2" customFormat="1" ht="15" customHeight="1" x14ac:dyDescent="0.15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8" t="s">
        <v>16</v>
      </c>
      <c r="O10" s="154"/>
      <c r="P10" s="9">
        <v>3</v>
      </c>
      <c r="Q10" s="4">
        <v>4</v>
      </c>
    </row>
    <row r="11" spans="2:17" s="2" customFormat="1" ht="15" customHeight="1" x14ac:dyDescent="0.15">
      <c r="B11" s="145">
        <v>2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7"/>
      <c r="O11" s="153"/>
      <c r="P11" s="20">
        <v>1</v>
      </c>
      <c r="Q11" s="24">
        <v>2</v>
      </c>
    </row>
    <row r="12" spans="2:17" s="2" customFormat="1" ht="15" customHeight="1" x14ac:dyDescent="0.15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8" t="s">
        <v>16</v>
      </c>
      <c r="O12" s="154"/>
      <c r="P12" s="9">
        <v>3</v>
      </c>
      <c r="Q12" s="4">
        <v>4</v>
      </c>
    </row>
    <row r="13" spans="2:17" s="2" customFormat="1" ht="15" customHeight="1" x14ac:dyDescent="0.15">
      <c r="B13" s="145">
        <v>3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7"/>
      <c r="O13" s="153"/>
      <c r="P13" s="20">
        <v>1</v>
      </c>
      <c r="Q13" s="24">
        <v>2</v>
      </c>
    </row>
    <row r="14" spans="2:17" s="2" customFormat="1" ht="15" customHeight="1" x14ac:dyDescent="0.15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8" t="s">
        <v>16</v>
      </c>
      <c r="O14" s="154"/>
      <c r="P14" s="9">
        <v>3</v>
      </c>
      <c r="Q14" s="4">
        <v>4</v>
      </c>
    </row>
    <row r="15" spans="2:17" s="2" customFormat="1" ht="15" customHeight="1" x14ac:dyDescent="0.15">
      <c r="B15" s="145">
        <v>4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7"/>
      <c r="O15" s="153"/>
      <c r="P15" s="20">
        <v>1</v>
      </c>
      <c r="Q15" s="24">
        <v>2</v>
      </c>
    </row>
    <row r="16" spans="2:17" s="2" customFormat="1" ht="15" customHeight="1" x14ac:dyDescent="0.15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8" t="s">
        <v>16</v>
      </c>
      <c r="O16" s="154"/>
      <c r="P16" s="9">
        <v>3</v>
      </c>
      <c r="Q16" s="4">
        <v>4</v>
      </c>
    </row>
    <row r="17" spans="2:17" s="2" customFormat="1" ht="15" customHeight="1" x14ac:dyDescent="0.15">
      <c r="B17" s="145">
        <v>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7"/>
      <c r="O17" s="153"/>
      <c r="P17" s="20">
        <v>1</v>
      </c>
      <c r="Q17" s="24">
        <v>2</v>
      </c>
    </row>
    <row r="18" spans="2:17" s="2" customFormat="1" ht="15" customHeight="1" x14ac:dyDescent="0.15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8" t="s">
        <v>16</v>
      </c>
      <c r="O18" s="154"/>
      <c r="P18" s="9">
        <v>3</v>
      </c>
      <c r="Q18" s="4">
        <v>4</v>
      </c>
    </row>
    <row r="19" spans="2:17" s="2" customFormat="1" ht="15" customHeight="1" x14ac:dyDescent="0.15">
      <c r="B19" s="145">
        <v>6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7"/>
      <c r="O19" s="153"/>
      <c r="P19" s="20">
        <v>1</v>
      </c>
      <c r="Q19" s="24">
        <v>2</v>
      </c>
    </row>
    <row r="20" spans="2:17" s="2" customFormat="1" ht="15" customHeight="1" x14ac:dyDescent="0.15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8" t="s">
        <v>16</v>
      </c>
      <c r="O20" s="154"/>
      <c r="P20" s="9">
        <v>3</v>
      </c>
      <c r="Q20" s="4">
        <v>4</v>
      </c>
    </row>
    <row r="21" spans="2:17" s="2" customFormat="1" ht="15" customHeight="1" x14ac:dyDescent="0.15">
      <c r="B21" s="145">
        <v>7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7"/>
      <c r="O21" s="153"/>
      <c r="P21" s="20">
        <v>1</v>
      </c>
      <c r="Q21" s="24">
        <v>2</v>
      </c>
    </row>
    <row r="22" spans="2:17" s="2" customFormat="1" ht="15" customHeight="1" x14ac:dyDescent="0.15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8" t="s">
        <v>16</v>
      </c>
      <c r="O22" s="154"/>
      <c r="P22" s="9">
        <v>3</v>
      </c>
      <c r="Q22" s="4">
        <v>4</v>
      </c>
    </row>
    <row r="23" spans="2:17" s="2" customFormat="1" ht="15" customHeight="1" x14ac:dyDescent="0.15">
      <c r="B23" s="145">
        <v>8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7"/>
      <c r="O23" s="153"/>
      <c r="P23" s="20">
        <v>1</v>
      </c>
      <c r="Q23" s="24">
        <v>2</v>
      </c>
    </row>
    <row r="24" spans="2:17" s="2" customFormat="1" ht="15" customHeight="1" x14ac:dyDescent="0.15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8" t="s">
        <v>16</v>
      </c>
      <c r="O24" s="154"/>
      <c r="P24" s="9">
        <v>3</v>
      </c>
      <c r="Q24" s="4">
        <v>4</v>
      </c>
    </row>
    <row r="25" spans="2:17" s="2" customFormat="1" ht="15" customHeight="1" x14ac:dyDescent="0.15">
      <c r="B25" s="145">
        <v>9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7"/>
      <c r="O25" s="153"/>
      <c r="P25" s="20">
        <v>1</v>
      </c>
      <c r="Q25" s="24">
        <v>2</v>
      </c>
    </row>
    <row r="26" spans="2:17" s="2" customFormat="1" ht="15" customHeight="1" x14ac:dyDescent="0.15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8" t="s">
        <v>16</v>
      </c>
      <c r="O26" s="154"/>
      <c r="P26" s="9">
        <v>3</v>
      </c>
      <c r="Q26" s="4">
        <v>4</v>
      </c>
    </row>
    <row r="27" spans="2:17" s="2" customFormat="1" ht="15" customHeight="1" x14ac:dyDescent="0.15">
      <c r="B27" s="145">
        <v>10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7"/>
      <c r="O27" s="153"/>
      <c r="P27" s="20">
        <v>1</v>
      </c>
      <c r="Q27" s="24">
        <v>2</v>
      </c>
    </row>
    <row r="28" spans="2:17" s="2" customFormat="1" ht="15" customHeight="1" x14ac:dyDescent="0.15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8" t="s">
        <v>16</v>
      </c>
      <c r="O28" s="154"/>
      <c r="P28" s="9">
        <v>3</v>
      </c>
      <c r="Q28" s="4">
        <v>4</v>
      </c>
    </row>
    <row r="29" spans="2:17" s="2" customFormat="1" ht="15" customHeight="1" x14ac:dyDescent="0.15">
      <c r="B29" s="145">
        <v>11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7"/>
      <c r="O29" s="153"/>
      <c r="P29" s="20">
        <v>1</v>
      </c>
      <c r="Q29" s="24">
        <v>2</v>
      </c>
    </row>
    <row r="30" spans="2:17" s="2" customFormat="1" ht="15" customHeight="1" x14ac:dyDescent="0.15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8" t="s">
        <v>16</v>
      </c>
      <c r="O30" s="154"/>
      <c r="P30" s="9">
        <v>3</v>
      </c>
      <c r="Q30" s="4">
        <v>4</v>
      </c>
    </row>
    <row r="31" spans="2:17" s="2" customFormat="1" ht="15" customHeight="1" x14ac:dyDescent="0.15">
      <c r="B31" s="145">
        <v>12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7"/>
      <c r="O31" s="153"/>
      <c r="P31" s="20">
        <v>1</v>
      </c>
      <c r="Q31" s="24">
        <v>2</v>
      </c>
    </row>
    <row r="32" spans="2:17" s="2" customFormat="1" ht="15" customHeight="1" x14ac:dyDescent="0.15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8" t="s">
        <v>16</v>
      </c>
      <c r="O32" s="154"/>
      <c r="P32" s="9">
        <v>3</v>
      </c>
      <c r="Q32" s="4">
        <v>4</v>
      </c>
    </row>
    <row r="33" spans="2:17" s="2" customFormat="1" ht="15" customHeight="1" x14ac:dyDescent="0.15">
      <c r="B33" s="145">
        <v>13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7"/>
      <c r="O33" s="153"/>
      <c r="P33" s="20">
        <v>1</v>
      </c>
      <c r="Q33" s="24">
        <v>2</v>
      </c>
    </row>
    <row r="34" spans="2:17" s="2" customFormat="1" ht="15" customHeight="1" x14ac:dyDescent="0.15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8" t="s">
        <v>16</v>
      </c>
      <c r="O34" s="154"/>
      <c r="P34" s="9">
        <v>3</v>
      </c>
      <c r="Q34" s="4">
        <v>4</v>
      </c>
    </row>
    <row r="35" spans="2:17" s="2" customFormat="1" ht="15" customHeight="1" x14ac:dyDescent="0.15">
      <c r="B35" s="145">
        <v>14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7"/>
      <c r="O35" s="153"/>
      <c r="P35" s="20">
        <v>1</v>
      </c>
      <c r="Q35" s="24">
        <v>2</v>
      </c>
    </row>
    <row r="36" spans="2:17" s="2" customFormat="1" ht="15" customHeight="1" x14ac:dyDescent="0.15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8" t="s">
        <v>16</v>
      </c>
      <c r="O36" s="154"/>
      <c r="P36" s="9">
        <v>3</v>
      </c>
      <c r="Q36" s="4">
        <v>4</v>
      </c>
    </row>
    <row r="37" spans="2:17" s="2" customFormat="1" ht="15" customHeight="1" x14ac:dyDescent="0.15">
      <c r="B37" s="145">
        <v>15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7"/>
      <c r="O37" s="153"/>
      <c r="P37" s="20">
        <v>1</v>
      </c>
      <c r="Q37" s="24">
        <v>2</v>
      </c>
    </row>
    <row r="38" spans="2:17" s="2" customFormat="1" ht="15" customHeight="1" x14ac:dyDescent="0.15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8" t="s">
        <v>16</v>
      </c>
      <c r="O38" s="154"/>
      <c r="P38" s="9">
        <v>3</v>
      </c>
      <c r="Q38" s="4">
        <v>4</v>
      </c>
    </row>
    <row r="39" spans="2:17" s="2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"/>
      <c r="Q39" s="1"/>
    </row>
    <row r="40" spans="2:17" s="2" customFormat="1" ht="15" customHeight="1" x14ac:dyDescent="0.15">
      <c r="M40" s="149" t="s">
        <v>44</v>
      </c>
      <c r="N40" s="149"/>
      <c r="O40" s="149"/>
      <c r="P40" s="149"/>
      <c r="Q40" s="149"/>
    </row>
    <row r="41" spans="2:17" s="2" customFormat="1" ht="15" customHeight="1" x14ac:dyDescent="0.15">
      <c r="N41" s="1"/>
      <c r="O41" s="1"/>
      <c r="P41" s="1"/>
      <c r="Q41" s="1"/>
    </row>
    <row r="42" spans="2:17" s="2" customFormat="1" ht="15" customHeight="1" x14ac:dyDescent="0.15">
      <c r="B42" s="2" t="s">
        <v>12</v>
      </c>
      <c r="C42" s="2" t="s">
        <v>17</v>
      </c>
      <c r="E42" s="2" t="s">
        <v>12</v>
      </c>
      <c r="F42" s="2" t="s">
        <v>119</v>
      </c>
    </row>
    <row r="43" spans="2:17" s="2" customFormat="1" ht="15" customHeight="1" x14ac:dyDescent="0.15">
      <c r="C43" s="2" t="s">
        <v>18</v>
      </c>
      <c r="E43"/>
      <c r="F43" s="2" t="s">
        <v>118</v>
      </c>
      <c r="G43"/>
      <c r="H43"/>
      <c r="I43"/>
      <c r="J43"/>
      <c r="K43"/>
      <c r="L43"/>
      <c r="M43"/>
      <c r="N43"/>
      <c r="O43"/>
      <c r="P43"/>
      <c r="Q43"/>
    </row>
    <row r="44" spans="2:17" s="2" customFormat="1" ht="15" customHeight="1" x14ac:dyDescent="0.15">
      <c r="C44" s="2" t="s">
        <v>19</v>
      </c>
      <c r="F44" s="2" t="s">
        <v>117</v>
      </c>
    </row>
    <row r="45" spans="2:17" s="2" customFormat="1" ht="15" customHeight="1" x14ac:dyDescent="0.15">
      <c r="C45" s="2" t="s">
        <v>20</v>
      </c>
    </row>
    <row r="46" spans="2:17" s="2" customFormat="1" ht="15" customHeight="1" x14ac:dyDescent="0.15">
      <c r="C46" s="2" t="s">
        <v>21</v>
      </c>
    </row>
    <row r="47" spans="2:17" s="2" customFormat="1" ht="14.25" x14ac:dyDescent="0.15"/>
    <row r="48" spans="2:17" ht="14.25" customHeight="1" x14ac:dyDescent="0.15">
      <c r="B48" s="156" t="s">
        <v>120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8"/>
    </row>
    <row r="49" spans="2:17" ht="14.25" customHeight="1" x14ac:dyDescent="0.1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1"/>
    </row>
    <row r="50" spans="2:17" ht="14.25" customHeight="1" x14ac:dyDescent="0.1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1"/>
    </row>
    <row r="51" spans="2:17" x14ac:dyDescent="0.1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1"/>
    </row>
    <row r="52" spans="2:17" x14ac:dyDescent="0.15"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1"/>
    </row>
    <row r="53" spans="2:17" x14ac:dyDescent="0.15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1"/>
    </row>
    <row r="54" spans="2:17" x14ac:dyDescent="0.15"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4"/>
    </row>
  </sheetData>
  <mergeCells count="199">
    <mergeCell ref="O21:O22"/>
    <mergeCell ref="O19:O20"/>
    <mergeCell ref="O17:O18"/>
    <mergeCell ref="O15:O16"/>
    <mergeCell ref="O13:O14"/>
    <mergeCell ref="O11:O12"/>
    <mergeCell ref="O9:O10"/>
    <mergeCell ref="B48:Q54"/>
    <mergeCell ref="O37:O38"/>
    <mergeCell ref="O35:O36"/>
    <mergeCell ref="O33:O34"/>
    <mergeCell ref="O31:O32"/>
    <mergeCell ref="O29:O30"/>
    <mergeCell ref="O27:O28"/>
    <mergeCell ref="O25:O26"/>
    <mergeCell ref="O23:O24"/>
    <mergeCell ref="B37:B38"/>
    <mergeCell ref="B35:B36"/>
    <mergeCell ref="C35:C36"/>
    <mergeCell ref="C37:C38"/>
    <mergeCell ref="H37:H38"/>
    <mergeCell ref="J35:J36"/>
    <mergeCell ref="G37:G38"/>
    <mergeCell ref="J37:J38"/>
    <mergeCell ref="P8:Q8"/>
    <mergeCell ref="M40:Q40"/>
    <mergeCell ref="D8:M8"/>
    <mergeCell ref="D37:D38"/>
    <mergeCell ref="D35:D36"/>
    <mergeCell ref="E35:E36"/>
    <mergeCell ref="E37:E38"/>
    <mergeCell ref="M37:M38"/>
    <mergeCell ref="F9:F10"/>
    <mergeCell ref="K37:K38"/>
    <mergeCell ref="L37:L38"/>
    <mergeCell ref="K35:K36"/>
    <mergeCell ref="L35:L36"/>
    <mergeCell ref="I9:I10"/>
    <mergeCell ref="J9:J10"/>
    <mergeCell ref="K9:K10"/>
    <mergeCell ref="M35:M36"/>
    <mergeCell ref="L9:L10"/>
    <mergeCell ref="I37:I38"/>
    <mergeCell ref="G35:G36"/>
    <mergeCell ref="H35:H36"/>
    <mergeCell ref="I35:I36"/>
    <mergeCell ref="F35:F36"/>
    <mergeCell ref="F37:F38"/>
    <mergeCell ref="L13:L14"/>
    <mergeCell ref="M13:M14"/>
    <mergeCell ref="L15:L16"/>
    <mergeCell ref="M15:M16"/>
    <mergeCell ref="F11:F12"/>
    <mergeCell ref="G11:G12"/>
    <mergeCell ref="H11:H12"/>
    <mergeCell ref="I11:I12"/>
    <mergeCell ref="B9:B10"/>
    <mergeCell ref="B11:B12"/>
    <mergeCell ref="C9:C10"/>
    <mergeCell ref="D9:D10"/>
    <mergeCell ref="C11:C12"/>
    <mergeCell ref="E9:E10"/>
    <mergeCell ref="J11:J12"/>
    <mergeCell ref="K11:K12"/>
    <mergeCell ref="H9:H10"/>
    <mergeCell ref="M11:M12"/>
    <mergeCell ref="C13:C14"/>
    <mergeCell ref="L11:L12"/>
    <mergeCell ref="G9:G10"/>
    <mergeCell ref="M9:M10"/>
    <mergeCell ref="D11:D12"/>
    <mergeCell ref="E11:E12"/>
    <mergeCell ref="H13:H14"/>
    <mergeCell ref="I13:I14"/>
    <mergeCell ref="J13:J14"/>
    <mergeCell ref="K13:K14"/>
    <mergeCell ref="D13:D14"/>
    <mergeCell ref="E13:E14"/>
    <mergeCell ref="F13:F14"/>
    <mergeCell ref="G13:G14"/>
    <mergeCell ref="H15:H16"/>
    <mergeCell ref="I15:I16"/>
    <mergeCell ref="J15:J16"/>
    <mergeCell ref="K15:K16"/>
    <mergeCell ref="D15:D16"/>
    <mergeCell ref="E15:E16"/>
    <mergeCell ref="F15:F16"/>
    <mergeCell ref="G15:G16"/>
    <mergeCell ref="M17:M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D17:D18"/>
    <mergeCell ref="E17:E18"/>
    <mergeCell ref="F17:F18"/>
    <mergeCell ref="G17:G18"/>
    <mergeCell ref="L17:L18"/>
    <mergeCell ref="K25:K26"/>
    <mergeCell ref="L25:L26"/>
    <mergeCell ref="M21:M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5:M26"/>
    <mergeCell ref="D25:D26"/>
    <mergeCell ref="M27:M28"/>
    <mergeCell ref="L27:L28"/>
    <mergeCell ref="K31:K32"/>
    <mergeCell ref="K29:K30"/>
    <mergeCell ref="K27:K28"/>
    <mergeCell ref="L31:L32"/>
    <mergeCell ref="L29:L30"/>
    <mergeCell ref="I27:I28"/>
    <mergeCell ref="J27:J28"/>
    <mergeCell ref="M31:M32"/>
    <mergeCell ref="M29:M30"/>
    <mergeCell ref="B13:B14"/>
    <mergeCell ref="B15:B16"/>
    <mergeCell ref="C17:C18"/>
    <mergeCell ref="B21:B22"/>
    <mergeCell ref="C21:C22"/>
    <mergeCell ref="B17:B18"/>
    <mergeCell ref="B19:B20"/>
    <mergeCell ref="C19:C20"/>
    <mergeCell ref="C15:C16"/>
    <mergeCell ref="M33:M34"/>
    <mergeCell ref="D31:D32"/>
    <mergeCell ref="C29:C30"/>
    <mergeCell ref="B31:B32"/>
    <mergeCell ref="C31:C32"/>
    <mergeCell ref="K33:K34"/>
    <mergeCell ref="B29:B30"/>
    <mergeCell ref="D33:D34"/>
    <mergeCell ref="E33:E34"/>
    <mergeCell ref="F33:F34"/>
    <mergeCell ref="B33:B34"/>
    <mergeCell ref="C33:C34"/>
    <mergeCell ref="L33:L34"/>
    <mergeCell ref="H33:H34"/>
    <mergeCell ref="I33:I34"/>
    <mergeCell ref="J29:J30"/>
    <mergeCell ref="I31:I32"/>
    <mergeCell ref="E31:E32"/>
    <mergeCell ref="F31:F32"/>
    <mergeCell ref="G31:G32"/>
    <mergeCell ref="E29:E30"/>
    <mergeCell ref="F29:F30"/>
    <mergeCell ref="G29:G30"/>
    <mergeCell ref="J31:J32"/>
    <mergeCell ref="J33:J34"/>
    <mergeCell ref="H31:H32"/>
    <mergeCell ref="H29:H30"/>
    <mergeCell ref="G33:G34"/>
    <mergeCell ref="D29:D30"/>
    <mergeCell ref="B23:B24"/>
    <mergeCell ref="C23:C24"/>
    <mergeCell ref="B25:B26"/>
    <mergeCell ref="C25:C26"/>
    <mergeCell ref="B27:B28"/>
    <mergeCell ref="C27:C28"/>
    <mergeCell ref="D27:D28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9:I30"/>
  </mergeCells>
  <phoneticPr fontId="1"/>
  <pageMargins left="0.31496062992125984" right="0.35433070866141736" top="0.78740157480314965" bottom="0.51181102362204722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F7E5-1BE8-4F72-ABC8-B667DAC99A30}">
  <sheetPr>
    <tabColor rgb="FFFFFF00"/>
  </sheetPr>
  <dimension ref="B2:T54"/>
  <sheetViews>
    <sheetView topLeftCell="A22" zoomScaleNormal="100" workbookViewId="0">
      <selection activeCell="B49" sqref="B49:S54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20" s="12" customFormat="1" ht="17.25" x14ac:dyDescent="0.15">
      <c r="C2" s="12" t="s">
        <v>35</v>
      </c>
    </row>
    <row r="3" spans="2:20" s="2" customFormat="1" ht="14.25" x14ac:dyDescent="0.15"/>
    <row r="4" spans="2:20" s="2" customFormat="1" ht="14.25" x14ac:dyDescent="0.15"/>
    <row r="5" spans="2:20" s="2" customFormat="1" ht="14.25" x14ac:dyDescent="0.15"/>
    <row r="6" spans="2:20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</row>
    <row r="7" spans="2:20" s="2" customFormat="1" ht="14.25" x14ac:dyDescent="0.15"/>
    <row r="8" spans="2:20" s="2" customFormat="1" ht="15" thickBot="1" x14ac:dyDescent="0.2">
      <c r="B8" s="6"/>
      <c r="C8" s="3" t="s">
        <v>22</v>
      </c>
      <c r="D8" s="150" t="s">
        <v>14</v>
      </c>
      <c r="E8" s="151"/>
      <c r="F8" s="151"/>
      <c r="G8" s="151"/>
      <c r="H8" s="151"/>
      <c r="I8" s="151"/>
      <c r="J8" s="151"/>
      <c r="K8" s="151"/>
      <c r="L8" s="151"/>
      <c r="M8" s="152"/>
      <c r="N8" s="3" t="s">
        <v>15</v>
      </c>
      <c r="O8" s="13" t="s">
        <v>23</v>
      </c>
      <c r="P8" s="147" t="s">
        <v>17</v>
      </c>
      <c r="Q8" s="166"/>
      <c r="R8" s="166"/>
      <c r="S8" s="166"/>
      <c r="T8" s="148"/>
    </row>
    <row r="9" spans="2:20" s="2" customFormat="1" ht="15" customHeight="1" thickTop="1" x14ac:dyDescent="0.15">
      <c r="B9" s="145">
        <v>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8"/>
      <c r="O9" s="16"/>
      <c r="P9" s="21">
        <v>1</v>
      </c>
      <c r="Q9" s="22">
        <v>2</v>
      </c>
      <c r="R9" s="22">
        <v>3</v>
      </c>
      <c r="S9" s="22">
        <v>4</v>
      </c>
      <c r="T9" s="26"/>
    </row>
    <row r="10" spans="2:20" s="2" customFormat="1" ht="15" customHeight="1" x14ac:dyDescent="0.15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8" t="s">
        <v>16</v>
      </c>
      <c r="O10" s="15"/>
      <c r="P10" s="20">
        <v>5</v>
      </c>
      <c r="Q10" s="1">
        <v>6</v>
      </c>
      <c r="R10" s="1">
        <v>7</v>
      </c>
      <c r="S10" s="1">
        <v>8</v>
      </c>
      <c r="T10" s="24">
        <v>9</v>
      </c>
    </row>
    <row r="11" spans="2:20" s="2" customFormat="1" ht="15" customHeight="1" x14ac:dyDescent="0.15">
      <c r="B11" s="145">
        <v>2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7"/>
      <c r="O11" s="14"/>
      <c r="P11" s="10">
        <v>1</v>
      </c>
      <c r="Q11" s="17">
        <v>2</v>
      </c>
      <c r="R11" s="17">
        <v>3</v>
      </c>
      <c r="S11" s="17">
        <v>4</v>
      </c>
      <c r="T11" s="25"/>
    </row>
    <row r="12" spans="2:20" s="2" customFormat="1" ht="15" customHeight="1" x14ac:dyDescent="0.15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8" t="s">
        <v>16</v>
      </c>
      <c r="O12" s="15"/>
      <c r="P12" s="9">
        <v>5</v>
      </c>
      <c r="Q12" s="18">
        <v>6</v>
      </c>
      <c r="R12" s="18">
        <v>7</v>
      </c>
      <c r="S12" s="18">
        <v>8</v>
      </c>
      <c r="T12" s="4">
        <v>9</v>
      </c>
    </row>
    <row r="13" spans="2:20" s="2" customFormat="1" ht="15" customHeight="1" x14ac:dyDescent="0.15">
      <c r="B13" s="145">
        <v>3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7"/>
      <c r="O13" s="14"/>
      <c r="P13" s="10">
        <v>1</v>
      </c>
      <c r="Q13" s="17">
        <v>2</v>
      </c>
      <c r="R13" s="17">
        <v>3</v>
      </c>
      <c r="S13" s="17">
        <v>4</v>
      </c>
      <c r="T13" s="25"/>
    </row>
    <row r="14" spans="2:20" s="2" customFormat="1" ht="15" customHeight="1" x14ac:dyDescent="0.15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8" t="s">
        <v>16</v>
      </c>
      <c r="O14" s="15"/>
      <c r="P14" s="9">
        <v>5</v>
      </c>
      <c r="Q14" s="18">
        <v>6</v>
      </c>
      <c r="R14" s="18">
        <v>7</v>
      </c>
      <c r="S14" s="18">
        <v>8</v>
      </c>
      <c r="T14" s="4">
        <v>9</v>
      </c>
    </row>
    <row r="15" spans="2:20" s="2" customFormat="1" ht="15" customHeight="1" x14ac:dyDescent="0.15">
      <c r="B15" s="145">
        <v>4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7"/>
      <c r="O15" s="14"/>
      <c r="P15" s="10">
        <v>1</v>
      </c>
      <c r="Q15" s="17">
        <v>2</v>
      </c>
      <c r="R15" s="17">
        <v>3</v>
      </c>
      <c r="S15" s="17">
        <v>4</v>
      </c>
      <c r="T15" s="25"/>
    </row>
    <row r="16" spans="2:20" s="2" customFormat="1" ht="15" customHeight="1" x14ac:dyDescent="0.15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8" t="s">
        <v>16</v>
      </c>
      <c r="O16" s="15"/>
      <c r="P16" s="9">
        <v>5</v>
      </c>
      <c r="Q16" s="18">
        <v>6</v>
      </c>
      <c r="R16" s="18">
        <v>7</v>
      </c>
      <c r="S16" s="18">
        <v>8</v>
      </c>
      <c r="T16" s="4">
        <v>9</v>
      </c>
    </row>
    <row r="17" spans="2:20" s="2" customFormat="1" ht="15" customHeight="1" x14ac:dyDescent="0.15">
      <c r="B17" s="145">
        <v>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7"/>
      <c r="O17" s="14"/>
      <c r="P17" s="10">
        <v>1</v>
      </c>
      <c r="Q17" s="17">
        <v>2</v>
      </c>
      <c r="R17" s="17">
        <v>3</v>
      </c>
      <c r="S17" s="17">
        <v>4</v>
      </c>
      <c r="T17" s="25"/>
    </row>
    <row r="18" spans="2:20" s="2" customFormat="1" ht="15" customHeight="1" x14ac:dyDescent="0.15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8" t="s">
        <v>16</v>
      </c>
      <c r="O18" s="15"/>
      <c r="P18" s="9">
        <v>5</v>
      </c>
      <c r="Q18" s="18">
        <v>6</v>
      </c>
      <c r="R18" s="18">
        <v>7</v>
      </c>
      <c r="S18" s="18">
        <v>8</v>
      </c>
      <c r="T18" s="4">
        <v>9</v>
      </c>
    </row>
    <row r="19" spans="2:20" s="2" customFormat="1" ht="15" customHeight="1" x14ac:dyDescent="0.15">
      <c r="B19" s="145">
        <v>6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7"/>
      <c r="O19" s="14"/>
      <c r="P19" s="10">
        <v>1</v>
      </c>
      <c r="Q19" s="17">
        <v>2</v>
      </c>
      <c r="R19" s="17">
        <v>3</v>
      </c>
      <c r="S19" s="17">
        <v>4</v>
      </c>
      <c r="T19" s="25"/>
    </row>
    <row r="20" spans="2:20" s="2" customFormat="1" ht="15" customHeight="1" x14ac:dyDescent="0.15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8" t="s">
        <v>16</v>
      </c>
      <c r="O20" s="15"/>
      <c r="P20" s="9">
        <v>5</v>
      </c>
      <c r="Q20" s="18">
        <v>6</v>
      </c>
      <c r="R20" s="18">
        <v>7</v>
      </c>
      <c r="S20" s="18">
        <v>8</v>
      </c>
      <c r="T20" s="4">
        <v>9</v>
      </c>
    </row>
    <row r="21" spans="2:20" s="2" customFormat="1" ht="15" customHeight="1" x14ac:dyDescent="0.15">
      <c r="B21" s="145">
        <v>7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7"/>
      <c r="O21" s="14"/>
      <c r="P21" s="10">
        <v>1</v>
      </c>
      <c r="Q21" s="17">
        <v>2</v>
      </c>
      <c r="R21" s="17">
        <v>3</v>
      </c>
      <c r="S21" s="17">
        <v>4</v>
      </c>
      <c r="T21" s="25"/>
    </row>
    <row r="22" spans="2:20" s="2" customFormat="1" ht="15" customHeight="1" x14ac:dyDescent="0.15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8" t="s">
        <v>16</v>
      </c>
      <c r="O22" s="15"/>
      <c r="P22" s="9">
        <v>5</v>
      </c>
      <c r="Q22" s="18">
        <v>6</v>
      </c>
      <c r="R22" s="18">
        <v>7</v>
      </c>
      <c r="S22" s="18">
        <v>8</v>
      </c>
      <c r="T22" s="4">
        <v>9</v>
      </c>
    </row>
    <row r="23" spans="2:20" s="2" customFormat="1" ht="15" customHeight="1" x14ac:dyDescent="0.15">
      <c r="B23" s="145">
        <v>8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7"/>
      <c r="O23" s="14"/>
      <c r="P23" s="10">
        <v>1</v>
      </c>
      <c r="Q23" s="17">
        <v>2</v>
      </c>
      <c r="R23" s="17">
        <v>3</v>
      </c>
      <c r="S23" s="17">
        <v>4</v>
      </c>
      <c r="T23" s="25"/>
    </row>
    <row r="24" spans="2:20" s="2" customFormat="1" ht="15" customHeight="1" x14ac:dyDescent="0.15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8" t="s">
        <v>16</v>
      </c>
      <c r="O24" s="15"/>
      <c r="P24" s="9">
        <v>5</v>
      </c>
      <c r="Q24" s="18">
        <v>6</v>
      </c>
      <c r="R24" s="18">
        <v>7</v>
      </c>
      <c r="S24" s="18">
        <v>8</v>
      </c>
      <c r="T24" s="4">
        <v>9</v>
      </c>
    </row>
    <row r="25" spans="2:20" s="2" customFormat="1" ht="15" customHeight="1" x14ac:dyDescent="0.15">
      <c r="B25" s="145">
        <v>9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7"/>
      <c r="O25" s="14"/>
      <c r="P25" s="10">
        <v>1</v>
      </c>
      <c r="Q25" s="17">
        <v>2</v>
      </c>
      <c r="R25" s="17">
        <v>3</v>
      </c>
      <c r="S25" s="17">
        <v>4</v>
      </c>
      <c r="T25" s="25"/>
    </row>
    <row r="26" spans="2:20" s="2" customFormat="1" ht="15" customHeight="1" x14ac:dyDescent="0.15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8" t="s">
        <v>16</v>
      </c>
      <c r="O26" s="15"/>
      <c r="P26" s="9">
        <v>5</v>
      </c>
      <c r="Q26" s="18">
        <v>6</v>
      </c>
      <c r="R26" s="18">
        <v>7</v>
      </c>
      <c r="S26" s="18">
        <v>8</v>
      </c>
      <c r="T26" s="4">
        <v>9</v>
      </c>
    </row>
    <row r="27" spans="2:20" s="2" customFormat="1" ht="15" customHeight="1" x14ac:dyDescent="0.15">
      <c r="B27" s="145">
        <v>10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7"/>
      <c r="O27" s="14"/>
      <c r="P27" s="10">
        <v>1</v>
      </c>
      <c r="Q27" s="17">
        <v>2</v>
      </c>
      <c r="R27" s="17">
        <v>3</v>
      </c>
      <c r="S27" s="17">
        <v>4</v>
      </c>
      <c r="T27" s="25"/>
    </row>
    <row r="28" spans="2:20" s="2" customFormat="1" ht="15" customHeight="1" x14ac:dyDescent="0.15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8" t="s">
        <v>16</v>
      </c>
      <c r="O28" s="15"/>
      <c r="P28" s="9">
        <v>5</v>
      </c>
      <c r="Q28" s="18">
        <v>6</v>
      </c>
      <c r="R28" s="18">
        <v>7</v>
      </c>
      <c r="S28" s="18">
        <v>8</v>
      </c>
      <c r="T28" s="4">
        <v>9</v>
      </c>
    </row>
    <row r="29" spans="2:20" s="2" customFormat="1" ht="15" customHeight="1" x14ac:dyDescent="0.15">
      <c r="B29" s="145">
        <v>11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7"/>
      <c r="O29" s="14"/>
      <c r="P29" s="10">
        <v>1</v>
      </c>
      <c r="Q29" s="17">
        <v>2</v>
      </c>
      <c r="R29" s="17">
        <v>3</v>
      </c>
      <c r="S29" s="17">
        <v>4</v>
      </c>
      <c r="T29" s="25"/>
    </row>
    <row r="30" spans="2:20" s="2" customFormat="1" ht="15" customHeight="1" x14ac:dyDescent="0.15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8" t="s">
        <v>16</v>
      </c>
      <c r="O30" s="15"/>
      <c r="P30" s="9">
        <v>5</v>
      </c>
      <c r="Q30" s="18">
        <v>6</v>
      </c>
      <c r="R30" s="18">
        <v>7</v>
      </c>
      <c r="S30" s="18">
        <v>8</v>
      </c>
      <c r="T30" s="4">
        <v>9</v>
      </c>
    </row>
    <row r="31" spans="2:20" s="2" customFormat="1" ht="15" customHeight="1" x14ac:dyDescent="0.15">
      <c r="B31" s="145">
        <v>12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7"/>
      <c r="O31" s="14"/>
      <c r="P31" s="10">
        <v>1</v>
      </c>
      <c r="Q31" s="17">
        <v>2</v>
      </c>
      <c r="R31" s="17">
        <v>3</v>
      </c>
      <c r="S31" s="17">
        <v>4</v>
      </c>
      <c r="T31" s="25"/>
    </row>
    <row r="32" spans="2:20" s="2" customFormat="1" ht="15" customHeight="1" x14ac:dyDescent="0.15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8" t="s">
        <v>16</v>
      </c>
      <c r="O32" s="15"/>
      <c r="P32" s="9">
        <v>5</v>
      </c>
      <c r="Q32" s="18">
        <v>6</v>
      </c>
      <c r="R32" s="18">
        <v>7</v>
      </c>
      <c r="S32" s="18">
        <v>8</v>
      </c>
      <c r="T32" s="4">
        <v>9</v>
      </c>
    </row>
    <row r="33" spans="2:20" s="2" customFormat="1" ht="15" customHeight="1" x14ac:dyDescent="0.15">
      <c r="B33" s="145">
        <v>13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7"/>
      <c r="O33" s="14"/>
      <c r="P33" s="10">
        <v>1</v>
      </c>
      <c r="Q33" s="17">
        <v>2</v>
      </c>
      <c r="R33" s="17">
        <v>3</v>
      </c>
      <c r="S33" s="17">
        <v>4</v>
      </c>
      <c r="T33" s="25"/>
    </row>
    <row r="34" spans="2:20" s="2" customFormat="1" ht="15" customHeight="1" x14ac:dyDescent="0.15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8" t="s">
        <v>16</v>
      </c>
      <c r="O34" s="15"/>
      <c r="P34" s="9">
        <v>5</v>
      </c>
      <c r="Q34" s="18">
        <v>6</v>
      </c>
      <c r="R34" s="18">
        <v>7</v>
      </c>
      <c r="S34" s="18">
        <v>8</v>
      </c>
      <c r="T34" s="4">
        <v>9</v>
      </c>
    </row>
    <row r="35" spans="2:20" s="2" customFormat="1" ht="15" customHeight="1" x14ac:dyDescent="0.15">
      <c r="B35" s="145">
        <v>14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7"/>
      <c r="O35" s="14"/>
      <c r="P35" s="10">
        <v>1</v>
      </c>
      <c r="Q35" s="17">
        <v>2</v>
      </c>
      <c r="R35" s="17">
        <v>3</v>
      </c>
      <c r="S35" s="17">
        <v>4</v>
      </c>
      <c r="T35" s="25"/>
    </row>
    <row r="36" spans="2:20" s="2" customFormat="1" ht="15" customHeight="1" x14ac:dyDescent="0.15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8" t="s">
        <v>16</v>
      </c>
      <c r="O36" s="15"/>
      <c r="P36" s="9">
        <v>5</v>
      </c>
      <c r="Q36" s="18">
        <v>6</v>
      </c>
      <c r="R36" s="18">
        <v>7</v>
      </c>
      <c r="S36" s="18">
        <v>8</v>
      </c>
      <c r="T36" s="4">
        <v>9</v>
      </c>
    </row>
    <row r="37" spans="2:20" s="2" customFormat="1" ht="15" customHeight="1" x14ac:dyDescent="0.15">
      <c r="B37" s="145">
        <v>15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7"/>
      <c r="O37" s="14"/>
      <c r="P37" s="10">
        <v>1</v>
      </c>
      <c r="Q37" s="17">
        <v>2</v>
      </c>
      <c r="R37" s="17">
        <v>3</v>
      </c>
      <c r="S37" s="17">
        <v>4</v>
      </c>
      <c r="T37" s="25"/>
    </row>
    <row r="38" spans="2:20" s="2" customFormat="1" ht="15" customHeight="1" x14ac:dyDescent="0.15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8" t="s">
        <v>16</v>
      </c>
      <c r="O38" s="15"/>
      <c r="P38" s="9">
        <v>5</v>
      </c>
      <c r="Q38" s="18">
        <v>6</v>
      </c>
      <c r="R38" s="18">
        <v>7</v>
      </c>
      <c r="S38" s="18">
        <v>8</v>
      </c>
      <c r="T38" s="4">
        <v>9</v>
      </c>
    </row>
    <row r="39" spans="2:20" s="2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"/>
      <c r="Q39" s="1"/>
      <c r="R39" s="1"/>
    </row>
    <row r="40" spans="2:20" s="2" customFormat="1" ht="15" customHeight="1" x14ac:dyDescent="0.15">
      <c r="M40" s="149" t="s">
        <v>44</v>
      </c>
      <c r="N40" s="149"/>
      <c r="O40" s="149"/>
      <c r="P40" s="149"/>
      <c r="Q40" s="149"/>
      <c r="R40" s="165"/>
    </row>
    <row r="41" spans="2:20" s="2" customFormat="1" ht="15" customHeight="1" x14ac:dyDescent="0.15">
      <c r="N41" s="1"/>
      <c r="O41" s="1"/>
      <c r="P41" s="1"/>
      <c r="Q41" s="1"/>
      <c r="R41" s="1"/>
    </row>
    <row r="42" spans="2:20" s="2" customFormat="1" ht="15" customHeight="1" x14ac:dyDescent="0.15">
      <c r="B42" s="2" t="s">
        <v>12</v>
      </c>
      <c r="C42" s="2" t="s">
        <v>17</v>
      </c>
      <c r="M42" s="2" t="s">
        <v>12</v>
      </c>
      <c r="N42" s="2" t="s">
        <v>119</v>
      </c>
    </row>
    <row r="43" spans="2:20" s="2" customFormat="1" ht="15" customHeight="1" x14ac:dyDescent="0.15">
      <c r="C43" s="2" t="s">
        <v>18</v>
      </c>
      <c r="E43"/>
      <c r="F43" s="2" t="s">
        <v>81</v>
      </c>
      <c r="G43"/>
      <c r="H43"/>
      <c r="I43"/>
      <c r="J43"/>
      <c r="K43"/>
      <c r="L43"/>
      <c r="M43"/>
      <c r="N43" s="2" t="s">
        <v>122</v>
      </c>
      <c r="O43"/>
      <c r="P43"/>
      <c r="Q43"/>
      <c r="R43"/>
    </row>
    <row r="44" spans="2:20" s="2" customFormat="1" ht="15" customHeight="1" x14ac:dyDescent="0.15">
      <c r="C44" s="2" t="s">
        <v>19</v>
      </c>
      <c r="F44" s="2" t="s">
        <v>82</v>
      </c>
      <c r="N44" s="2" t="s">
        <v>117</v>
      </c>
    </row>
    <row r="45" spans="2:20" s="2" customFormat="1" ht="15" customHeight="1" x14ac:dyDescent="0.15">
      <c r="C45" s="2" t="s">
        <v>20</v>
      </c>
      <c r="F45" s="2" t="s">
        <v>83</v>
      </c>
      <c r="N45" s="2" t="s">
        <v>121</v>
      </c>
    </row>
    <row r="46" spans="2:20" s="2" customFormat="1" ht="15" customHeight="1" x14ac:dyDescent="0.15">
      <c r="C46" s="2" t="s">
        <v>21</v>
      </c>
      <c r="F46" s="2" t="s">
        <v>84</v>
      </c>
      <c r="N46" s="2" t="s">
        <v>123</v>
      </c>
    </row>
    <row r="47" spans="2:20" s="2" customFormat="1" ht="14.25" x14ac:dyDescent="0.15">
      <c r="C47" s="2" t="s">
        <v>80</v>
      </c>
    </row>
    <row r="48" spans="2:20" ht="14.25" x14ac:dyDescent="0.15">
      <c r="C48" s="2"/>
    </row>
    <row r="49" spans="2:19" ht="14.25" customHeight="1" x14ac:dyDescent="0.15">
      <c r="B49" s="156" t="s">
        <v>124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</row>
    <row r="50" spans="2:19" ht="14.25" customHeight="1" x14ac:dyDescent="0.1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1"/>
    </row>
    <row r="51" spans="2:19" ht="14.25" customHeight="1" x14ac:dyDescent="0.1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1"/>
    </row>
    <row r="52" spans="2:19" x14ac:dyDescent="0.15"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1"/>
    </row>
    <row r="53" spans="2:19" x14ac:dyDescent="0.15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1"/>
    </row>
    <row r="54" spans="2:19" x14ac:dyDescent="0.15"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4"/>
    </row>
  </sheetData>
  <mergeCells count="184">
    <mergeCell ref="B49:S54"/>
    <mergeCell ref="K11:K12"/>
    <mergeCell ref="G13:G14"/>
    <mergeCell ref="M11:M12"/>
    <mergeCell ref="J9:J10"/>
    <mergeCell ref="K9:K10"/>
    <mergeCell ref="L9:L10"/>
    <mergeCell ref="D8:M8"/>
    <mergeCell ref="B9:B10"/>
    <mergeCell ref="C9:C10"/>
    <mergeCell ref="D9:D10"/>
    <mergeCell ref="E9:E10"/>
    <mergeCell ref="F9:F10"/>
    <mergeCell ref="G9:G10"/>
    <mergeCell ref="H9:H10"/>
    <mergeCell ref="I9:I10"/>
    <mergeCell ref="M9:M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L11:L12"/>
    <mergeCell ref="H15:H16"/>
    <mergeCell ref="I15:I16"/>
    <mergeCell ref="J15:J16"/>
    <mergeCell ref="K15:K16"/>
    <mergeCell ref="L15:L16"/>
    <mergeCell ref="M15:M16"/>
    <mergeCell ref="K13:K14"/>
    <mergeCell ref="L13:L14"/>
    <mergeCell ref="M13:M14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B13:B14"/>
    <mergeCell ref="C13:C14"/>
    <mergeCell ref="D13:D14"/>
    <mergeCell ref="E13:E14"/>
    <mergeCell ref="F13:F14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M40:R40"/>
    <mergeCell ref="P8:T8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E498-9821-4925-9C86-1D5826048691}">
  <sheetPr>
    <tabColor rgb="FFCCFF99"/>
  </sheetPr>
  <dimension ref="B1:AH48"/>
  <sheetViews>
    <sheetView showRuler="0" view="pageBreakPreview" topLeftCell="B1" zoomScaleNormal="100" zoomScaleSheetLayoutView="100" workbookViewId="0">
      <selection activeCell="S7" sqref="S7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13.875" style="28" customWidth="1"/>
    <col min="4" max="4" width="10.875" style="28" customWidth="1"/>
    <col min="5" max="7" width="3.25" style="28" customWidth="1"/>
    <col min="8" max="8" width="3.75" style="28" customWidth="1"/>
    <col min="9" max="9" width="7.625" style="28" customWidth="1"/>
    <col min="10" max="12" width="3.75" style="28" customWidth="1"/>
    <col min="13" max="13" width="13.875" style="28" customWidth="1"/>
    <col min="14" max="14" width="10.875" style="28" customWidth="1"/>
    <col min="15" max="17" width="3.375" style="28" customWidth="1"/>
    <col min="18" max="18" width="3.75" style="28" customWidth="1"/>
    <col min="19" max="19" width="7.625" style="28" customWidth="1"/>
    <col min="20" max="20" width="3.75" style="28" customWidth="1"/>
    <col min="21" max="21" width="1.625" style="28" customWidth="1"/>
    <col min="22" max="22" width="1.5" style="28" customWidth="1"/>
    <col min="23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2" spans="2:19" ht="6" customHeight="1" x14ac:dyDescent="0.15"/>
    <row r="3" spans="2:19" ht="30" customHeight="1" x14ac:dyDescent="0.15">
      <c r="B3" s="32"/>
      <c r="C3" s="92" t="s">
        <v>43</v>
      </c>
      <c r="D3" s="93"/>
      <c r="E3" s="93"/>
      <c r="F3" s="93"/>
      <c r="G3" s="93"/>
      <c r="H3" s="94"/>
      <c r="I3" s="94"/>
      <c r="J3" s="94"/>
      <c r="K3" s="94"/>
      <c r="L3" s="94"/>
    </row>
    <row r="5" spans="2:19" ht="16.5" customHeight="1" x14ac:dyDescent="0.15">
      <c r="J5" s="95" t="s">
        <v>28</v>
      </c>
      <c r="K5" s="96"/>
      <c r="L5" s="96"/>
      <c r="M5" s="99"/>
      <c r="N5" s="99"/>
      <c r="O5" s="99"/>
      <c r="P5" s="99"/>
      <c r="Q5" s="99"/>
      <c r="R5" s="99"/>
      <c r="S5" s="99"/>
    </row>
    <row r="6" spans="2:19" ht="10.5" customHeight="1" x14ac:dyDescent="0.15">
      <c r="J6" s="33"/>
      <c r="K6" s="33"/>
      <c r="L6" s="33"/>
      <c r="P6" s="33"/>
      <c r="Q6" s="33"/>
      <c r="R6" s="33"/>
      <c r="S6" s="33"/>
    </row>
    <row r="7" spans="2:19" ht="16.5" customHeight="1" x14ac:dyDescent="0.15">
      <c r="J7" s="97" t="s">
        <v>29</v>
      </c>
      <c r="K7" s="98"/>
      <c r="L7" s="98"/>
      <c r="M7" s="99"/>
      <c r="N7" s="99"/>
      <c r="O7" s="99"/>
      <c r="P7" s="99"/>
      <c r="Q7" s="99"/>
      <c r="R7" s="99"/>
      <c r="S7" s="34"/>
    </row>
    <row r="8" spans="2:19" ht="10.5" customHeight="1" x14ac:dyDescent="0.15">
      <c r="J8" s="33"/>
      <c r="K8" s="33"/>
      <c r="L8" s="33"/>
      <c r="P8" s="33"/>
      <c r="Q8" s="33"/>
      <c r="R8" s="33"/>
      <c r="S8" s="33"/>
    </row>
    <row r="9" spans="2:19" ht="16.5" customHeight="1" x14ac:dyDescent="0.15">
      <c r="J9" s="97" t="s">
        <v>30</v>
      </c>
      <c r="K9" s="98"/>
      <c r="L9" s="98"/>
      <c r="M9" s="99"/>
      <c r="N9" s="99"/>
      <c r="O9" s="99"/>
      <c r="P9" s="99"/>
      <c r="Q9" s="99"/>
      <c r="R9" s="99"/>
      <c r="S9" s="99"/>
    </row>
    <row r="10" spans="2:19" ht="10.5" customHeight="1" x14ac:dyDescent="0.15">
      <c r="D10" s="30"/>
      <c r="J10" s="33"/>
      <c r="K10" s="33"/>
      <c r="L10" s="33"/>
      <c r="P10" s="33"/>
      <c r="Q10" s="33"/>
      <c r="R10" s="33"/>
      <c r="S10" s="33"/>
    </row>
    <row r="11" spans="2:19" ht="16.5" customHeight="1" x14ac:dyDescent="0.15">
      <c r="J11" s="97" t="s">
        <v>31</v>
      </c>
      <c r="K11" s="98"/>
      <c r="L11" s="98"/>
      <c r="M11" s="99"/>
      <c r="N11" s="99"/>
      <c r="O11" s="99"/>
      <c r="P11" s="99"/>
      <c r="Q11" s="99"/>
      <c r="R11" s="99"/>
      <c r="S11" s="33"/>
    </row>
    <row r="12" spans="2:19" ht="10.5" customHeight="1" x14ac:dyDescent="0.15">
      <c r="J12" s="35"/>
      <c r="K12" s="33"/>
      <c r="L12" s="33"/>
      <c r="P12" s="33"/>
      <c r="Q12" s="33"/>
      <c r="R12" s="33"/>
      <c r="S12" s="33"/>
    </row>
    <row r="13" spans="2:19" ht="16.5" customHeight="1" x14ac:dyDescent="0.15">
      <c r="J13" s="33" t="s">
        <v>42</v>
      </c>
      <c r="M13" s="99"/>
      <c r="N13" s="99"/>
      <c r="O13" s="99"/>
      <c r="P13" s="99"/>
      <c r="Q13" s="99"/>
      <c r="R13" s="99"/>
    </row>
    <row r="14" spans="2:19" ht="19.5" customHeight="1" x14ac:dyDescent="0.15"/>
    <row r="15" spans="2:19" ht="18" customHeight="1" x14ac:dyDescent="0.15">
      <c r="B15" s="90" t="s">
        <v>25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2:19" ht="15" customHeight="1" x14ac:dyDescent="0.15">
      <c r="C16" s="36"/>
      <c r="D16" s="36"/>
      <c r="E16" s="36"/>
      <c r="F16" s="36"/>
      <c r="G16" s="36"/>
      <c r="O16" s="37"/>
    </row>
    <row r="17" spans="2:22" ht="22.15" customHeight="1" x14ac:dyDescent="0.15">
      <c r="B17" s="100" t="s">
        <v>41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2:22" ht="22.5" customHeight="1" x14ac:dyDescent="0.15"/>
    <row r="19" spans="2:22" ht="30" customHeight="1" thickBot="1" x14ac:dyDescent="0.2">
      <c r="D19" s="102" t="s">
        <v>45</v>
      </c>
      <c r="E19" s="102"/>
      <c r="F19" s="102"/>
      <c r="G19" s="102"/>
      <c r="H19" s="103">
        <f>J21+H38</f>
        <v>0</v>
      </c>
      <c r="I19" s="103"/>
      <c r="J19" s="103"/>
      <c r="K19" s="103"/>
      <c r="L19" s="103"/>
      <c r="M19" s="38" t="s">
        <v>3</v>
      </c>
      <c r="N19" s="39" t="s">
        <v>110</v>
      </c>
      <c r="O19" s="40"/>
      <c r="P19" s="40"/>
      <c r="Q19" s="104">
        <f>H37</f>
        <v>0</v>
      </c>
      <c r="R19" s="105"/>
      <c r="S19" s="105"/>
      <c r="T19" s="39" t="s">
        <v>3</v>
      </c>
      <c r="U19" s="39" t="s">
        <v>111</v>
      </c>
      <c r="V19" s="37"/>
    </row>
    <row r="20" spans="2:22" ht="30" customHeight="1" x14ac:dyDescent="0.15">
      <c r="D20" s="84"/>
      <c r="E20" s="84"/>
      <c r="F20" s="84"/>
      <c r="G20" s="84"/>
      <c r="H20" s="85"/>
      <c r="I20" s="85"/>
      <c r="J20" s="85"/>
      <c r="K20" s="85"/>
      <c r="L20" s="85"/>
      <c r="M20" s="86"/>
      <c r="N20" s="39"/>
      <c r="O20" s="40"/>
      <c r="P20" s="40"/>
      <c r="Q20" s="82"/>
      <c r="R20" s="83"/>
      <c r="S20" s="83"/>
      <c r="T20" s="39"/>
      <c r="U20" s="39"/>
      <c r="V20" s="37"/>
    </row>
    <row r="21" spans="2:22" ht="30" customHeight="1" thickBot="1" x14ac:dyDescent="0.2">
      <c r="C21" s="89" t="s">
        <v>130</v>
      </c>
      <c r="D21" s="87"/>
      <c r="E21" s="87"/>
      <c r="F21" s="87"/>
      <c r="G21" s="87"/>
      <c r="H21" s="88"/>
      <c r="I21" s="88"/>
      <c r="J21" s="103">
        <f>H32+R40</f>
        <v>0</v>
      </c>
      <c r="K21" s="103"/>
      <c r="L21" s="103"/>
      <c r="M21" s="103"/>
      <c r="N21" s="38" t="s">
        <v>3</v>
      </c>
      <c r="O21" s="40"/>
      <c r="P21" s="40"/>
      <c r="Q21" s="82"/>
      <c r="R21" s="83"/>
      <c r="S21" s="83"/>
      <c r="T21" s="39"/>
      <c r="U21" s="39"/>
      <c r="V21" s="37"/>
    </row>
    <row r="22" spans="2:22" ht="16.5" customHeight="1" x14ac:dyDescent="0.15"/>
    <row r="23" spans="2:22" ht="18" customHeight="1" x14ac:dyDescent="0.15">
      <c r="B23" s="28" t="s">
        <v>32</v>
      </c>
      <c r="L23" s="28" t="s">
        <v>34</v>
      </c>
    </row>
    <row r="24" spans="2:22" ht="21" customHeight="1" thickBot="1" x14ac:dyDescent="0.2">
      <c r="B24" s="106"/>
      <c r="C24" s="107"/>
      <c r="D24" s="41" t="s">
        <v>1</v>
      </c>
      <c r="E24" s="42" t="s">
        <v>2</v>
      </c>
      <c r="F24" s="43"/>
      <c r="G24" s="44" t="s">
        <v>4</v>
      </c>
      <c r="H24" s="45"/>
      <c r="I24" s="46" t="s">
        <v>33</v>
      </c>
      <c r="J24" s="47"/>
      <c r="K24" s="48"/>
      <c r="L24" s="106" t="s">
        <v>0</v>
      </c>
      <c r="M24" s="107"/>
      <c r="N24" s="41" t="s">
        <v>1</v>
      </c>
      <c r="O24" s="42" t="s">
        <v>2</v>
      </c>
      <c r="P24" s="43"/>
      <c r="Q24" s="44" t="s">
        <v>4</v>
      </c>
      <c r="R24" s="45"/>
      <c r="S24" s="46" t="s">
        <v>33</v>
      </c>
      <c r="T24" s="47"/>
    </row>
    <row r="25" spans="2:22" ht="25.5" customHeight="1" thickTop="1" x14ac:dyDescent="0.15">
      <c r="B25" s="49" t="s">
        <v>5</v>
      </c>
      <c r="C25" s="70" t="s">
        <v>50</v>
      </c>
      <c r="D25" s="51" t="s">
        <v>38</v>
      </c>
      <c r="E25" s="110"/>
      <c r="F25" s="111"/>
      <c r="G25" s="52" t="s">
        <v>2</v>
      </c>
      <c r="H25" s="112">
        <f>4124*E25</f>
        <v>0</v>
      </c>
      <c r="I25" s="113"/>
      <c r="J25" s="53" t="s">
        <v>3</v>
      </c>
      <c r="K25" s="54"/>
      <c r="L25" s="49" t="s">
        <v>5</v>
      </c>
      <c r="M25" s="70" t="s">
        <v>50</v>
      </c>
      <c r="N25" s="51" t="s">
        <v>38</v>
      </c>
      <c r="O25" s="110"/>
      <c r="P25" s="111"/>
      <c r="Q25" s="55" t="s">
        <v>2</v>
      </c>
      <c r="R25" s="112">
        <f>4124*O25</f>
        <v>0</v>
      </c>
      <c r="S25" s="113"/>
      <c r="T25" s="56" t="s">
        <v>3</v>
      </c>
    </row>
    <row r="26" spans="2:22" ht="25.5" customHeight="1" x14ac:dyDescent="0.15">
      <c r="B26" s="57" t="s">
        <v>6</v>
      </c>
      <c r="C26" s="71" t="s">
        <v>51</v>
      </c>
      <c r="D26" s="51" t="s">
        <v>39</v>
      </c>
      <c r="E26" s="114"/>
      <c r="F26" s="115"/>
      <c r="G26" s="59" t="s">
        <v>2</v>
      </c>
      <c r="H26" s="116">
        <f>6949*E26</f>
        <v>0</v>
      </c>
      <c r="I26" s="117"/>
      <c r="J26" s="60" t="s">
        <v>3</v>
      </c>
      <c r="K26" s="54"/>
      <c r="L26" s="57" t="s">
        <v>6</v>
      </c>
      <c r="M26" s="71" t="s">
        <v>51</v>
      </c>
      <c r="N26" s="51" t="s">
        <v>39</v>
      </c>
      <c r="O26" s="114"/>
      <c r="P26" s="115"/>
      <c r="Q26" s="60" t="s">
        <v>2</v>
      </c>
      <c r="R26" s="116">
        <f>6949*O26</f>
        <v>0</v>
      </c>
      <c r="S26" s="117"/>
      <c r="T26" s="59" t="s">
        <v>3</v>
      </c>
    </row>
    <row r="27" spans="2:22" ht="25.5" customHeight="1" x14ac:dyDescent="0.15">
      <c r="B27" s="57" t="s">
        <v>7</v>
      </c>
      <c r="C27" s="71" t="s">
        <v>52</v>
      </c>
      <c r="D27" s="51" t="s">
        <v>39</v>
      </c>
      <c r="E27" s="114"/>
      <c r="F27" s="115"/>
      <c r="G27" s="59" t="s">
        <v>2</v>
      </c>
      <c r="H27" s="116">
        <f>6949*E27</f>
        <v>0</v>
      </c>
      <c r="I27" s="117"/>
      <c r="J27" s="60" t="s">
        <v>3</v>
      </c>
      <c r="K27" s="54"/>
      <c r="L27" s="57" t="s">
        <v>7</v>
      </c>
      <c r="M27" s="71" t="s">
        <v>52</v>
      </c>
      <c r="N27" s="51" t="s">
        <v>39</v>
      </c>
      <c r="O27" s="114"/>
      <c r="P27" s="115"/>
      <c r="Q27" s="60" t="s">
        <v>2</v>
      </c>
      <c r="R27" s="116">
        <f>6949*O27</f>
        <v>0</v>
      </c>
      <c r="S27" s="117"/>
      <c r="T27" s="59" t="s">
        <v>3</v>
      </c>
    </row>
    <row r="28" spans="2:22" ht="25.5" customHeight="1" x14ac:dyDescent="0.15">
      <c r="B28" s="57" t="s">
        <v>8</v>
      </c>
      <c r="C28" s="71" t="s">
        <v>59</v>
      </c>
      <c r="D28" s="51" t="s">
        <v>60</v>
      </c>
      <c r="E28" s="114"/>
      <c r="F28" s="115"/>
      <c r="G28" s="61" t="s">
        <v>2</v>
      </c>
      <c r="H28" s="116">
        <f>4086*E28</f>
        <v>0</v>
      </c>
      <c r="I28" s="117"/>
      <c r="J28" s="59" t="s">
        <v>3</v>
      </c>
      <c r="K28" s="54"/>
      <c r="L28" s="57" t="s">
        <v>56</v>
      </c>
      <c r="M28" s="71" t="s">
        <v>59</v>
      </c>
      <c r="N28" s="51" t="s">
        <v>60</v>
      </c>
      <c r="O28" s="114"/>
      <c r="P28" s="115"/>
      <c r="Q28" s="60" t="s">
        <v>2</v>
      </c>
      <c r="R28" s="116">
        <f>4086*O28</f>
        <v>0</v>
      </c>
      <c r="S28" s="117"/>
      <c r="T28" s="59" t="s">
        <v>3</v>
      </c>
    </row>
    <row r="29" spans="2:22" ht="25.5" customHeight="1" x14ac:dyDescent="0.15">
      <c r="B29" s="57" t="s">
        <v>24</v>
      </c>
      <c r="C29" s="71" t="s">
        <v>53</v>
      </c>
      <c r="D29" s="51" t="s">
        <v>40</v>
      </c>
      <c r="E29" s="114"/>
      <c r="F29" s="115"/>
      <c r="G29" s="61" t="s">
        <v>2</v>
      </c>
      <c r="H29" s="116">
        <f>9773*E29</f>
        <v>0</v>
      </c>
      <c r="I29" s="117"/>
      <c r="J29" s="59" t="s">
        <v>3</v>
      </c>
      <c r="K29" s="54"/>
      <c r="L29" s="57" t="s">
        <v>24</v>
      </c>
      <c r="M29" s="71" t="s">
        <v>53</v>
      </c>
      <c r="N29" s="51" t="s">
        <v>40</v>
      </c>
      <c r="O29" s="114"/>
      <c r="P29" s="115"/>
      <c r="Q29" s="60" t="s">
        <v>2</v>
      </c>
      <c r="R29" s="116">
        <f>9773*O29</f>
        <v>0</v>
      </c>
      <c r="S29" s="117"/>
      <c r="T29" s="59" t="s">
        <v>3</v>
      </c>
    </row>
    <row r="30" spans="2:22" ht="25.5" customHeight="1" x14ac:dyDescent="0.15">
      <c r="B30" s="57" t="s">
        <v>54</v>
      </c>
      <c r="C30" s="71" t="s">
        <v>55</v>
      </c>
      <c r="D30" s="51" t="s">
        <v>63</v>
      </c>
      <c r="E30" s="114"/>
      <c r="F30" s="115"/>
      <c r="G30" s="61" t="s">
        <v>2</v>
      </c>
      <c r="H30" s="116">
        <f>6911*E30</f>
        <v>0</v>
      </c>
      <c r="I30" s="117"/>
      <c r="J30" s="59" t="s">
        <v>3</v>
      </c>
      <c r="K30" s="54"/>
      <c r="L30" s="57" t="s">
        <v>54</v>
      </c>
      <c r="M30" s="71" t="s">
        <v>55</v>
      </c>
      <c r="N30" s="51" t="s">
        <v>63</v>
      </c>
      <c r="O30" s="114"/>
      <c r="P30" s="115"/>
      <c r="Q30" s="60" t="s">
        <v>2</v>
      </c>
      <c r="R30" s="116">
        <f>6911*O30</f>
        <v>0</v>
      </c>
      <c r="S30" s="117"/>
      <c r="T30" s="59" t="s">
        <v>3</v>
      </c>
    </row>
    <row r="31" spans="2:22" ht="25.5" customHeight="1" x14ac:dyDescent="0.15">
      <c r="B31" s="57" t="s">
        <v>57</v>
      </c>
      <c r="C31" s="72" t="s">
        <v>67</v>
      </c>
      <c r="D31" s="51" t="s">
        <v>64</v>
      </c>
      <c r="E31" s="114"/>
      <c r="F31" s="115"/>
      <c r="G31" s="61" t="s">
        <v>2</v>
      </c>
      <c r="H31" s="116">
        <f>9736*E31</f>
        <v>0</v>
      </c>
      <c r="I31" s="117"/>
      <c r="J31" s="59" t="s">
        <v>3</v>
      </c>
      <c r="K31" s="54"/>
      <c r="L31" s="57" t="s">
        <v>57</v>
      </c>
      <c r="M31" s="72" t="s">
        <v>67</v>
      </c>
      <c r="N31" s="51" t="s">
        <v>64</v>
      </c>
      <c r="O31" s="114"/>
      <c r="P31" s="115"/>
      <c r="Q31" s="60" t="s">
        <v>2</v>
      </c>
      <c r="R31" s="116">
        <f>9736*O31</f>
        <v>0</v>
      </c>
      <c r="S31" s="117"/>
      <c r="T31" s="59" t="s">
        <v>3</v>
      </c>
    </row>
    <row r="32" spans="2:22" ht="25.5" customHeight="1" x14ac:dyDescent="0.15">
      <c r="B32" s="120" t="s">
        <v>9</v>
      </c>
      <c r="C32" s="121"/>
      <c r="D32" s="63"/>
      <c r="E32" s="122">
        <f>SUM(E25:F31)</f>
        <v>0</v>
      </c>
      <c r="F32" s="122"/>
      <c r="G32" s="60" t="s">
        <v>2</v>
      </c>
      <c r="H32" s="116">
        <f>SUM(H25:I31)</f>
        <v>0</v>
      </c>
      <c r="I32" s="117"/>
      <c r="J32" s="59" t="s">
        <v>3</v>
      </c>
      <c r="K32" s="54"/>
      <c r="L32" s="57" t="s">
        <v>58</v>
      </c>
      <c r="M32" s="71" t="s">
        <v>89</v>
      </c>
      <c r="N32" s="51" t="s">
        <v>39</v>
      </c>
      <c r="O32" s="114"/>
      <c r="P32" s="115"/>
      <c r="Q32" s="61" t="s">
        <v>2</v>
      </c>
      <c r="R32" s="116">
        <f>6949*O32</f>
        <v>0</v>
      </c>
      <c r="S32" s="117"/>
      <c r="T32" s="59" t="s">
        <v>3</v>
      </c>
    </row>
    <row r="33" spans="2:34" ht="48.75" customHeight="1" x14ac:dyDescent="0.15">
      <c r="B33" s="133"/>
      <c r="C33" s="133"/>
      <c r="D33" s="169"/>
      <c r="E33" s="169"/>
      <c r="F33" s="169"/>
      <c r="G33" s="169"/>
      <c r="H33" s="134"/>
      <c r="I33" s="134"/>
      <c r="J33" s="46"/>
      <c r="L33" s="57" t="s">
        <v>62</v>
      </c>
      <c r="M33" s="71" t="s">
        <v>90</v>
      </c>
      <c r="N33" s="51" t="s">
        <v>40</v>
      </c>
      <c r="O33" s="114"/>
      <c r="P33" s="115"/>
      <c r="Q33" s="61" t="s">
        <v>2</v>
      </c>
      <c r="R33" s="116">
        <f>9773*O33</f>
        <v>0</v>
      </c>
      <c r="S33" s="117"/>
      <c r="T33" s="59" t="s">
        <v>3</v>
      </c>
    </row>
    <row r="34" spans="2:34" ht="25.5" customHeight="1" x14ac:dyDescent="0.15">
      <c r="B34" s="171"/>
      <c r="C34" s="91"/>
      <c r="D34" s="91"/>
      <c r="E34" s="91"/>
      <c r="F34" s="91"/>
      <c r="G34" s="91"/>
      <c r="H34" s="167"/>
      <c r="I34" s="168"/>
      <c r="J34" s="65"/>
      <c r="L34" s="57" t="s">
        <v>85</v>
      </c>
      <c r="M34" s="72" t="s">
        <v>91</v>
      </c>
      <c r="N34" s="51" t="s">
        <v>63</v>
      </c>
      <c r="O34" s="114"/>
      <c r="P34" s="115"/>
      <c r="Q34" s="61" t="s">
        <v>2</v>
      </c>
      <c r="R34" s="116">
        <f>6911*O34</f>
        <v>0</v>
      </c>
      <c r="S34" s="117"/>
      <c r="T34" s="59" t="s">
        <v>3</v>
      </c>
    </row>
    <row r="35" spans="2:34" ht="25.5" customHeight="1" x14ac:dyDescent="0.15">
      <c r="B35" s="171"/>
      <c r="C35" s="171"/>
      <c r="D35" s="171"/>
      <c r="E35" s="171"/>
      <c r="F35" s="171"/>
      <c r="G35" s="171"/>
      <c r="H35" s="171"/>
      <c r="I35" s="171"/>
      <c r="J35" s="171"/>
      <c r="L35" s="57" t="s">
        <v>86</v>
      </c>
      <c r="M35" s="72" t="s">
        <v>92</v>
      </c>
      <c r="N35" s="51" t="s">
        <v>93</v>
      </c>
      <c r="O35" s="114"/>
      <c r="P35" s="115"/>
      <c r="Q35" s="61" t="s">
        <v>2</v>
      </c>
      <c r="R35" s="116">
        <f>12598*O35</f>
        <v>0</v>
      </c>
      <c r="S35" s="117"/>
      <c r="T35" s="59" t="s">
        <v>3</v>
      </c>
    </row>
    <row r="36" spans="2:34" ht="25.5" customHeight="1" x14ac:dyDescent="0.15">
      <c r="B36" s="143" t="s">
        <v>131</v>
      </c>
      <c r="C36" s="143"/>
      <c r="D36" s="144"/>
      <c r="E36" s="144"/>
      <c r="F36" s="144"/>
      <c r="G36" s="144"/>
      <c r="H36" s="141">
        <f>H19</f>
        <v>0</v>
      </c>
      <c r="I36" s="142"/>
      <c r="J36" s="59" t="s">
        <v>3</v>
      </c>
      <c r="L36" s="57" t="s">
        <v>87</v>
      </c>
      <c r="M36" s="72" t="s">
        <v>94</v>
      </c>
      <c r="N36" s="51" t="s">
        <v>64</v>
      </c>
      <c r="O36" s="114"/>
      <c r="P36" s="115"/>
      <c r="Q36" s="61" t="s">
        <v>2</v>
      </c>
      <c r="R36" s="116">
        <f>9736*O36</f>
        <v>0</v>
      </c>
      <c r="S36" s="117"/>
      <c r="T36" s="59" t="s">
        <v>3</v>
      </c>
    </row>
    <row r="37" spans="2:34" ht="25.5" customHeight="1" x14ac:dyDescent="0.15">
      <c r="B37" s="143" t="s">
        <v>112</v>
      </c>
      <c r="C37" s="144"/>
      <c r="D37" s="144"/>
      <c r="E37" s="144"/>
      <c r="F37" s="144"/>
      <c r="G37" s="144"/>
      <c r="H37" s="139">
        <f>H36*(10/110)</f>
        <v>0</v>
      </c>
      <c r="I37" s="140"/>
      <c r="J37" s="59" t="s">
        <v>3</v>
      </c>
      <c r="L37" s="57" t="s">
        <v>88</v>
      </c>
      <c r="M37" s="73" t="s">
        <v>95</v>
      </c>
      <c r="N37" s="51" t="s">
        <v>96</v>
      </c>
      <c r="O37" s="114"/>
      <c r="P37" s="115"/>
      <c r="Q37" s="61" t="s">
        <v>2</v>
      </c>
      <c r="R37" s="116">
        <f>12560*O37</f>
        <v>0</v>
      </c>
      <c r="S37" s="117"/>
      <c r="T37" s="59" t="s">
        <v>3</v>
      </c>
    </row>
    <row r="38" spans="2:34" ht="25.5" customHeight="1" x14ac:dyDescent="0.15">
      <c r="B38" s="143" t="s">
        <v>128</v>
      </c>
      <c r="C38" s="143"/>
      <c r="D38" s="143"/>
      <c r="E38" s="143"/>
      <c r="F38" s="143"/>
      <c r="G38" s="143"/>
      <c r="H38" s="137">
        <f>(H32+R40)*0.021</f>
        <v>0</v>
      </c>
      <c r="I38" s="138"/>
      <c r="J38" s="59" t="s">
        <v>3</v>
      </c>
      <c r="L38" s="57" t="s">
        <v>99</v>
      </c>
      <c r="M38" s="64" t="s">
        <v>97</v>
      </c>
      <c r="N38" s="51" t="s">
        <v>65</v>
      </c>
      <c r="O38" s="118"/>
      <c r="P38" s="119"/>
      <c r="Q38" s="61" t="s">
        <v>2</v>
      </c>
      <c r="R38" s="116">
        <f>7305*O38</f>
        <v>0</v>
      </c>
      <c r="S38" s="117"/>
      <c r="T38" s="62" t="s">
        <v>3</v>
      </c>
    </row>
    <row r="39" spans="2:34" ht="25.5" customHeight="1" x14ac:dyDescent="0.15">
      <c r="B39" s="133"/>
      <c r="C39" s="169"/>
      <c r="D39" s="169"/>
      <c r="E39" s="169"/>
      <c r="F39" s="169"/>
      <c r="G39" s="169"/>
      <c r="H39" s="170"/>
      <c r="I39" s="170"/>
      <c r="J39" s="46"/>
      <c r="L39" s="57" t="s">
        <v>100</v>
      </c>
      <c r="M39" s="64" t="s">
        <v>98</v>
      </c>
      <c r="N39" s="51" t="s">
        <v>66</v>
      </c>
      <c r="O39" s="118"/>
      <c r="P39" s="119"/>
      <c r="Q39" s="61" t="s">
        <v>2</v>
      </c>
      <c r="R39" s="116">
        <f>7240*O39</f>
        <v>0</v>
      </c>
      <c r="S39" s="117"/>
      <c r="T39" s="62" t="s">
        <v>3</v>
      </c>
    </row>
    <row r="40" spans="2:34" ht="25.5" customHeight="1" x14ac:dyDescent="0.15">
      <c r="B40" s="171"/>
      <c r="C40" s="171"/>
      <c r="D40" s="171"/>
      <c r="E40" s="171"/>
      <c r="F40" s="171"/>
      <c r="G40" s="171"/>
      <c r="H40" s="172"/>
      <c r="I40" s="172"/>
      <c r="J40" s="65"/>
      <c r="L40" s="120" t="s">
        <v>61</v>
      </c>
      <c r="M40" s="121"/>
      <c r="N40" s="63"/>
      <c r="O40" s="122">
        <f>SUM(O25:P39)</f>
        <v>0</v>
      </c>
      <c r="P40" s="122"/>
      <c r="Q40" s="60" t="s">
        <v>2</v>
      </c>
      <c r="R40" s="116">
        <f>SUM(R25:S39)</f>
        <v>0</v>
      </c>
      <c r="S40" s="116"/>
      <c r="T40" s="59" t="s">
        <v>3</v>
      </c>
    </row>
    <row r="41" spans="2:34" ht="12.75" customHeight="1" x14ac:dyDescent="0.15">
      <c r="B41" s="74"/>
      <c r="C41" s="74"/>
      <c r="D41" s="74"/>
      <c r="E41" s="74"/>
      <c r="F41" s="74"/>
      <c r="G41" s="74"/>
      <c r="H41" s="74"/>
      <c r="I41" s="74"/>
      <c r="J41" s="74"/>
      <c r="K41" s="75"/>
    </row>
    <row r="42" spans="2:34" ht="16.5" customHeight="1" x14ac:dyDescent="0.15">
      <c r="B42" s="125" t="s">
        <v>125</v>
      </c>
      <c r="C42" s="124"/>
      <c r="D42" s="124"/>
      <c r="E42" s="124"/>
      <c r="F42" s="124"/>
      <c r="G42" s="124"/>
      <c r="H42" s="124"/>
      <c r="I42" s="124"/>
      <c r="J42" s="124"/>
      <c r="K42" s="68"/>
      <c r="L42" s="125" t="s">
        <v>115</v>
      </c>
      <c r="M42" s="125"/>
      <c r="N42" s="125"/>
      <c r="O42" s="125"/>
      <c r="P42" s="125"/>
      <c r="Q42" s="125"/>
      <c r="R42" s="125"/>
      <c r="S42" s="125"/>
      <c r="T42" s="125"/>
    </row>
    <row r="43" spans="2:34" ht="16.5" customHeight="1" x14ac:dyDescent="0.15">
      <c r="B43" s="124"/>
      <c r="C43" s="124"/>
      <c r="D43" s="124"/>
      <c r="E43" s="124"/>
      <c r="F43" s="124"/>
      <c r="G43" s="124"/>
      <c r="H43" s="124"/>
      <c r="I43" s="124"/>
      <c r="J43" s="124"/>
      <c r="K43" s="68"/>
      <c r="L43" s="125"/>
      <c r="M43" s="125"/>
      <c r="N43" s="125"/>
      <c r="O43" s="125"/>
      <c r="P43" s="125"/>
      <c r="Q43" s="125"/>
      <c r="R43" s="125"/>
      <c r="S43" s="125"/>
      <c r="T43" s="125"/>
    </row>
    <row r="44" spans="2:34" ht="16.5" customHeight="1" x14ac:dyDescent="0.15">
      <c r="B44" s="124"/>
      <c r="C44" s="124"/>
      <c r="D44" s="124"/>
      <c r="E44" s="124"/>
      <c r="F44" s="124"/>
      <c r="G44" s="124"/>
      <c r="H44" s="124"/>
      <c r="I44" s="124"/>
      <c r="J44" s="124"/>
      <c r="K44" s="68"/>
      <c r="L44" s="125"/>
      <c r="M44" s="125"/>
      <c r="N44" s="125"/>
      <c r="O44" s="125"/>
      <c r="P44" s="125"/>
      <c r="Q44" s="125"/>
      <c r="R44" s="125"/>
      <c r="S44" s="125"/>
      <c r="T44" s="125"/>
    </row>
    <row r="45" spans="2:34" ht="16.5" customHeight="1" x14ac:dyDescent="0.15">
      <c r="B45" s="124"/>
      <c r="C45" s="124"/>
      <c r="D45" s="124"/>
      <c r="E45" s="124"/>
      <c r="F45" s="124"/>
      <c r="G45" s="124"/>
      <c r="H45" s="124"/>
      <c r="I45" s="124"/>
      <c r="J45" s="124"/>
      <c r="K45" s="69"/>
      <c r="L45" s="125"/>
      <c r="M45" s="125"/>
      <c r="N45" s="125"/>
      <c r="O45" s="125"/>
      <c r="P45" s="125"/>
      <c r="Q45" s="125"/>
      <c r="R45" s="125"/>
      <c r="S45" s="125"/>
      <c r="T45" s="125"/>
    </row>
    <row r="46" spans="2:34" ht="16.5" customHeight="1" x14ac:dyDescent="0.15">
      <c r="B46" s="124"/>
      <c r="C46" s="124"/>
      <c r="D46" s="124"/>
      <c r="E46" s="124"/>
      <c r="F46" s="124"/>
      <c r="G46" s="124"/>
      <c r="H46" s="124"/>
      <c r="I46" s="124"/>
      <c r="J46" s="124"/>
      <c r="K46" s="69"/>
      <c r="L46" s="125"/>
      <c r="M46" s="125"/>
      <c r="N46" s="125"/>
      <c r="O46" s="125"/>
      <c r="P46" s="125"/>
      <c r="Q46" s="125"/>
      <c r="R46" s="125"/>
      <c r="S46" s="125"/>
      <c r="T46" s="125"/>
      <c r="X46" s="76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</row>
    <row r="47" spans="2:34" ht="17.25" customHeight="1" x14ac:dyDescent="0.15">
      <c r="B47" s="124"/>
      <c r="C47" s="124"/>
      <c r="D47" s="124"/>
      <c r="E47" s="124"/>
      <c r="F47" s="124"/>
      <c r="G47" s="124"/>
      <c r="H47" s="124"/>
      <c r="I47" s="124"/>
      <c r="J47" s="124"/>
      <c r="L47" s="125"/>
      <c r="M47" s="125"/>
      <c r="N47" s="125"/>
      <c r="O47" s="125"/>
      <c r="P47" s="125"/>
      <c r="Q47" s="125"/>
      <c r="R47" s="125"/>
      <c r="S47" s="125"/>
      <c r="T47" s="125"/>
    </row>
    <row r="48" spans="2:34" ht="16.5" customHeight="1" x14ac:dyDescent="0.15">
      <c r="B48" s="124"/>
      <c r="C48" s="124"/>
      <c r="D48" s="124"/>
      <c r="E48" s="124"/>
      <c r="F48" s="124"/>
      <c r="G48" s="124"/>
      <c r="H48" s="124"/>
      <c r="I48" s="124"/>
      <c r="J48" s="124"/>
      <c r="L48" s="125"/>
      <c r="M48" s="125"/>
      <c r="N48" s="125"/>
      <c r="O48" s="125"/>
      <c r="P48" s="125"/>
      <c r="Q48" s="125"/>
      <c r="R48" s="125"/>
      <c r="S48" s="125"/>
      <c r="T48" s="125"/>
    </row>
  </sheetData>
  <sheetProtection algorithmName="SHA-512" hashValue="j5Y1qYnWJN6VszfBx9ZQL9JekzZJjeV3mXjWyIbnalwhGfZE4aDUGS6/QGxA0UpPL4sPaE6+QQp5VAPpcHli0g==" saltValue="DW8VjdEx3ubtgQQyqXXtcg==" spinCount="100000" sheet="1" objects="1" scenarios="1"/>
  <mergeCells count="86">
    <mergeCell ref="B38:G38"/>
    <mergeCell ref="H38:I38"/>
    <mergeCell ref="E27:F27"/>
    <mergeCell ref="H27:I27"/>
    <mergeCell ref="E25:F25"/>
    <mergeCell ref="H25:I25"/>
    <mergeCell ref="B32:C32"/>
    <mergeCell ref="B33:G33"/>
    <mergeCell ref="B34:G34"/>
    <mergeCell ref="E31:F31"/>
    <mergeCell ref="H31:I31"/>
    <mergeCell ref="E29:F29"/>
    <mergeCell ref="H29:I29"/>
    <mergeCell ref="H36:I36"/>
    <mergeCell ref="B37:G37"/>
    <mergeCell ref="H37:I37"/>
    <mergeCell ref="J21:M21"/>
    <mergeCell ref="B35:J35"/>
    <mergeCell ref="B17:S17"/>
    <mergeCell ref="D19:G19"/>
    <mergeCell ref="H19:L19"/>
    <mergeCell ref="Q19:S19"/>
    <mergeCell ref="B24:C24"/>
    <mergeCell ref="L24:M24"/>
    <mergeCell ref="R31:S31"/>
    <mergeCell ref="R32:S32"/>
    <mergeCell ref="O25:P25"/>
    <mergeCell ref="R25:S25"/>
    <mergeCell ref="E26:F26"/>
    <mergeCell ref="H26:I26"/>
    <mergeCell ref="O26:P26"/>
    <mergeCell ref="R26:S26"/>
    <mergeCell ref="B15:S15"/>
    <mergeCell ref="C3:L3"/>
    <mergeCell ref="J5:L5"/>
    <mergeCell ref="J7:L7"/>
    <mergeCell ref="J9:L9"/>
    <mergeCell ref="J11:L11"/>
    <mergeCell ref="M5:S5"/>
    <mergeCell ref="M7:R7"/>
    <mergeCell ref="M9:S9"/>
    <mergeCell ref="M11:R11"/>
    <mergeCell ref="M13:R13"/>
    <mergeCell ref="O27:P27"/>
    <mergeCell ref="R27:S27"/>
    <mergeCell ref="E28:F28"/>
    <mergeCell ref="H28:I28"/>
    <mergeCell ref="O28:P28"/>
    <mergeCell ref="R28:S28"/>
    <mergeCell ref="Y46:AH46"/>
    <mergeCell ref="O38:P38"/>
    <mergeCell ref="R38:S38"/>
    <mergeCell ref="O39:P39"/>
    <mergeCell ref="R39:S39"/>
    <mergeCell ref="B42:J48"/>
    <mergeCell ref="L42:T48"/>
    <mergeCell ref="H33:I33"/>
    <mergeCell ref="H34:I34"/>
    <mergeCell ref="E32:F32"/>
    <mergeCell ref="H32:I32"/>
    <mergeCell ref="O32:P32"/>
    <mergeCell ref="O33:P33"/>
    <mergeCell ref="R33:S33"/>
    <mergeCell ref="O34:P34"/>
    <mergeCell ref="R34:S34"/>
    <mergeCell ref="B39:G39"/>
    <mergeCell ref="H39:I39"/>
    <mergeCell ref="B40:G40"/>
    <mergeCell ref="H40:I40"/>
    <mergeCell ref="B36:G36"/>
    <mergeCell ref="E30:F30"/>
    <mergeCell ref="H30:I30"/>
    <mergeCell ref="O30:P30"/>
    <mergeCell ref="O29:P29"/>
    <mergeCell ref="R40:S40"/>
    <mergeCell ref="R35:S35"/>
    <mergeCell ref="O36:P36"/>
    <mergeCell ref="R36:S36"/>
    <mergeCell ref="O37:P37"/>
    <mergeCell ref="R37:S37"/>
    <mergeCell ref="L40:M40"/>
    <mergeCell ref="O40:P40"/>
    <mergeCell ref="O35:P35"/>
    <mergeCell ref="R29:S29"/>
    <mergeCell ref="R30:S30"/>
    <mergeCell ref="O31:P31"/>
  </mergeCells>
  <phoneticPr fontId="1"/>
  <pageMargins left="0.23622047244094491" right="3.937007874015748E-2" top="0.35433070866141736" bottom="0.15748031496062992" header="0.31496062992125984" footer="0.31496062992125984"/>
  <pageSetup paperSize="9" scale="89" orientation="portrait" r:id="rId1"/>
  <headerFooter alignWithMargins="0"/>
  <ignoredErrors>
    <ignoredError sqref="H36:H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4E50-8FE8-4B1B-9C87-A503FEE7ED1B}">
  <sheetPr>
    <tabColor rgb="FFCCFF99"/>
  </sheetPr>
  <dimension ref="B1:AH48"/>
  <sheetViews>
    <sheetView showRuler="0" view="pageBreakPreview" topLeftCell="A13" zoomScaleNormal="100" zoomScaleSheetLayoutView="100" workbookViewId="0">
      <selection activeCell="S7" sqref="S7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13.875" style="28" customWidth="1"/>
    <col min="4" max="4" width="10.875" style="28" customWidth="1"/>
    <col min="5" max="7" width="3.25" style="28" customWidth="1"/>
    <col min="8" max="8" width="3.75" style="28" customWidth="1"/>
    <col min="9" max="9" width="7.625" style="28" customWidth="1"/>
    <col min="10" max="12" width="3.75" style="28" customWidth="1"/>
    <col min="13" max="13" width="13.875" style="28" customWidth="1"/>
    <col min="14" max="14" width="10.875" style="28" customWidth="1"/>
    <col min="15" max="17" width="3.375" style="28" customWidth="1"/>
    <col min="18" max="18" width="3.75" style="28" customWidth="1"/>
    <col min="19" max="19" width="7.625" style="28" customWidth="1"/>
    <col min="20" max="20" width="3.75" style="28" customWidth="1"/>
    <col min="21" max="21" width="1.625" style="28" customWidth="1"/>
    <col min="22" max="22" width="1.5" style="28" customWidth="1"/>
    <col min="23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2" spans="2:19" ht="6" customHeight="1" x14ac:dyDescent="0.15"/>
    <row r="3" spans="2:19" ht="30" customHeight="1" x14ac:dyDescent="0.15">
      <c r="B3" s="32"/>
      <c r="C3" s="92" t="s">
        <v>43</v>
      </c>
      <c r="D3" s="93"/>
      <c r="E3" s="93"/>
      <c r="F3" s="93"/>
      <c r="G3" s="93"/>
      <c r="H3" s="94"/>
      <c r="I3" s="94"/>
      <c r="J3" s="94"/>
      <c r="K3" s="94"/>
      <c r="L3" s="94"/>
    </row>
    <row r="5" spans="2:19" ht="16.5" customHeight="1" x14ac:dyDescent="0.15">
      <c r="J5" s="95" t="s">
        <v>28</v>
      </c>
      <c r="K5" s="96"/>
      <c r="L5" s="96"/>
      <c r="M5" s="99"/>
      <c r="N5" s="99"/>
      <c r="O5" s="99"/>
      <c r="P5" s="99"/>
      <c r="Q5" s="99"/>
      <c r="R5" s="99"/>
      <c r="S5" s="99"/>
    </row>
    <row r="6" spans="2:19" ht="10.5" customHeight="1" x14ac:dyDescent="0.15">
      <c r="J6" s="33"/>
      <c r="K6" s="33"/>
      <c r="L6" s="33"/>
      <c r="P6" s="33"/>
      <c r="Q6" s="33"/>
      <c r="R6" s="33"/>
      <c r="S6" s="33"/>
    </row>
    <row r="7" spans="2:19" ht="16.5" customHeight="1" x14ac:dyDescent="0.15">
      <c r="J7" s="97" t="s">
        <v>29</v>
      </c>
      <c r="K7" s="98"/>
      <c r="L7" s="98"/>
      <c r="M7" s="99"/>
      <c r="N7" s="99"/>
      <c r="O7" s="99"/>
      <c r="P7" s="99"/>
      <c r="Q7" s="99"/>
      <c r="R7" s="99"/>
      <c r="S7" s="34"/>
    </row>
    <row r="8" spans="2:19" ht="10.5" customHeight="1" x14ac:dyDescent="0.15">
      <c r="J8" s="33"/>
      <c r="K8" s="33"/>
      <c r="L8" s="33"/>
      <c r="P8" s="33"/>
      <c r="Q8" s="33"/>
      <c r="R8" s="33"/>
      <c r="S8" s="33"/>
    </row>
    <row r="9" spans="2:19" ht="16.5" customHeight="1" x14ac:dyDescent="0.15">
      <c r="J9" s="97" t="s">
        <v>30</v>
      </c>
      <c r="K9" s="98"/>
      <c r="L9" s="98"/>
      <c r="M9" s="99"/>
      <c r="N9" s="99"/>
      <c r="O9" s="99"/>
      <c r="P9" s="99"/>
      <c r="Q9" s="99"/>
      <c r="R9" s="99"/>
      <c r="S9" s="99"/>
    </row>
    <row r="10" spans="2:19" ht="10.5" customHeight="1" x14ac:dyDescent="0.15">
      <c r="D10" s="30"/>
      <c r="J10" s="33"/>
      <c r="K10" s="33"/>
      <c r="L10" s="33"/>
      <c r="P10" s="33"/>
      <c r="Q10" s="33"/>
      <c r="R10" s="33"/>
      <c r="S10" s="33"/>
    </row>
    <row r="11" spans="2:19" ht="16.5" customHeight="1" x14ac:dyDescent="0.15">
      <c r="J11" s="97" t="s">
        <v>31</v>
      </c>
      <c r="K11" s="98"/>
      <c r="L11" s="98"/>
      <c r="M11" s="99"/>
      <c r="N11" s="99"/>
      <c r="O11" s="99"/>
      <c r="P11" s="99"/>
      <c r="Q11" s="99"/>
      <c r="R11" s="99"/>
      <c r="S11" s="33"/>
    </row>
    <row r="12" spans="2:19" ht="10.5" customHeight="1" x14ac:dyDescent="0.15">
      <c r="J12" s="35"/>
      <c r="K12" s="33"/>
      <c r="L12" s="33"/>
      <c r="P12" s="33"/>
      <c r="Q12" s="33"/>
      <c r="R12" s="33"/>
      <c r="S12" s="33"/>
    </row>
    <row r="13" spans="2:19" ht="16.5" customHeight="1" x14ac:dyDescent="0.15">
      <c r="J13" s="33" t="s">
        <v>42</v>
      </c>
      <c r="M13" s="99"/>
      <c r="N13" s="99"/>
      <c r="O13" s="99"/>
      <c r="P13" s="99"/>
      <c r="Q13" s="99"/>
      <c r="R13" s="99"/>
    </row>
    <row r="14" spans="2:19" ht="19.5" customHeight="1" x14ac:dyDescent="0.15"/>
    <row r="15" spans="2:19" ht="18" customHeight="1" x14ac:dyDescent="0.15">
      <c r="B15" s="90" t="s">
        <v>25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2:19" ht="15" customHeight="1" x14ac:dyDescent="0.15">
      <c r="C16" s="36"/>
      <c r="D16" s="36"/>
      <c r="E16" s="36"/>
      <c r="F16" s="36"/>
      <c r="G16" s="36"/>
      <c r="O16" s="37"/>
    </row>
    <row r="17" spans="2:22" ht="22.15" customHeight="1" x14ac:dyDescent="0.15">
      <c r="B17" s="100" t="s">
        <v>41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2:22" ht="22.5" customHeight="1" x14ac:dyDescent="0.15"/>
    <row r="19" spans="2:22" ht="30" customHeight="1" thickBot="1" x14ac:dyDescent="0.2">
      <c r="D19" s="102" t="s">
        <v>45</v>
      </c>
      <c r="E19" s="102"/>
      <c r="F19" s="102"/>
      <c r="G19" s="102"/>
      <c r="H19" s="103"/>
      <c r="I19" s="103"/>
      <c r="J19" s="103"/>
      <c r="K19" s="103"/>
      <c r="L19" s="103"/>
      <c r="M19" s="38" t="s">
        <v>3</v>
      </c>
      <c r="N19" s="39" t="s">
        <v>110</v>
      </c>
      <c r="O19" s="40"/>
      <c r="P19" s="40"/>
      <c r="Q19" s="104"/>
      <c r="R19" s="105"/>
      <c r="S19" s="105"/>
      <c r="T19" s="39" t="s">
        <v>3</v>
      </c>
      <c r="U19" s="39" t="s">
        <v>111</v>
      </c>
      <c r="V19" s="37"/>
    </row>
    <row r="20" spans="2:22" ht="30" customHeight="1" x14ac:dyDescent="0.15">
      <c r="D20" s="84"/>
      <c r="E20" s="84"/>
      <c r="F20" s="84"/>
      <c r="G20" s="84"/>
      <c r="H20" s="85"/>
      <c r="I20" s="85"/>
      <c r="J20" s="85"/>
      <c r="K20" s="85"/>
      <c r="L20" s="85"/>
      <c r="M20" s="86"/>
      <c r="N20" s="39"/>
      <c r="O20" s="40"/>
      <c r="P20" s="40"/>
      <c r="Q20" s="82"/>
      <c r="R20" s="83"/>
      <c r="S20" s="83"/>
      <c r="T20" s="39"/>
      <c r="U20" s="39"/>
      <c r="V20" s="37"/>
    </row>
    <row r="21" spans="2:22" ht="30" customHeight="1" thickBot="1" x14ac:dyDescent="0.2">
      <c r="C21" s="89" t="s">
        <v>130</v>
      </c>
      <c r="D21" s="87"/>
      <c r="E21" s="87"/>
      <c r="F21" s="87"/>
      <c r="G21" s="87"/>
      <c r="H21" s="88"/>
      <c r="I21" s="88"/>
      <c r="J21" s="103"/>
      <c r="K21" s="103"/>
      <c r="L21" s="103"/>
      <c r="M21" s="103"/>
      <c r="N21" s="38" t="s">
        <v>3</v>
      </c>
      <c r="O21" s="40"/>
      <c r="P21" s="40"/>
      <c r="Q21" s="82"/>
      <c r="R21" s="83"/>
      <c r="S21" s="83"/>
      <c r="T21" s="39"/>
      <c r="U21" s="39"/>
      <c r="V21" s="37"/>
    </row>
    <row r="22" spans="2:22" ht="16.5" customHeight="1" x14ac:dyDescent="0.15"/>
    <row r="23" spans="2:22" ht="18" customHeight="1" x14ac:dyDescent="0.15">
      <c r="B23" s="28" t="s">
        <v>32</v>
      </c>
      <c r="L23" s="28" t="s">
        <v>34</v>
      </c>
    </row>
    <row r="24" spans="2:22" ht="21" customHeight="1" thickBot="1" x14ac:dyDescent="0.2">
      <c r="B24" s="106"/>
      <c r="C24" s="107"/>
      <c r="D24" s="41" t="s">
        <v>1</v>
      </c>
      <c r="E24" s="42" t="s">
        <v>2</v>
      </c>
      <c r="F24" s="43"/>
      <c r="G24" s="44" t="s">
        <v>4</v>
      </c>
      <c r="H24" s="45"/>
      <c r="I24" s="46" t="s">
        <v>33</v>
      </c>
      <c r="J24" s="47"/>
      <c r="K24" s="48"/>
      <c r="L24" s="106" t="s">
        <v>0</v>
      </c>
      <c r="M24" s="107"/>
      <c r="N24" s="41" t="s">
        <v>1</v>
      </c>
      <c r="O24" s="42" t="s">
        <v>2</v>
      </c>
      <c r="P24" s="43"/>
      <c r="Q24" s="44" t="s">
        <v>4</v>
      </c>
      <c r="R24" s="45"/>
      <c r="S24" s="46" t="s">
        <v>33</v>
      </c>
      <c r="T24" s="47"/>
    </row>
    <row r="25" spans="2:22" ht="25.5" customHeight="1" thickTop="1" x14ac:dyDescent="0.15">
      <c r="B25" s="49" t="s">
        <v>5</v>
      </c>
      <c r="C25" s="70" t="s">
        <v>50</v>
      </c>
      <c r="D25" s="51" t="s">
        <v>38</v>
      </c>
      <c r="E25" s="110"/>
      <c r="F25" s="111"/>
      <c r="G25" s="52" t="s">
        <v>2</v>
      </c>
      <c r="H25" s="112"/>
      <c r="I25" s="113"/>
      <c r="J25" s="53" t="s">
        <v>3</v>
      </c>
      <c r="K25" s="54"/>
      <c r="L25" s="49" t="s">
        <v>5</v>
      </c>
      <c r="M25" s="70" t="s">
        <v>50</v>
      </c>
      <c r="N25" s="51" t="s">
        <v>38</v>
      </c>
      <c r="O25" s="110"/>
      <c r="P25" s="111"/>
      <c r="Q25" s="55" t="s">
        <v>2</v>
      </c>
      <c r="R25" s="112"/>
      <c r="S25" s="113"/>
      <c r="T25" s="56" t="s">
        <v>3</v>
      </c>
    </row>
    <row r="26" spans="2:22" ht="25.5" customHeight="1" x14ac:dyDescent="0.15">
      <c r="B26" s="57" t="s">
        <v>6</v>
      </c>
      <c r="C26" s="71" t="s">
        <v>51</v>
      </c>
      <c r="D26" s="51" t="s">
        <v>39</v>
      </c>
      <c r="E26" s="114"/>
      <c r="F26" s="115"/>
      <c r="G26" s="59" t="s">
        <v>2</v>
      </c>
      <c r="H26" s="116"/>
      <c r="I26" s="117"/>
      <c r="J26" s="60" t="s">
        <v>3</v>
      </c>
      <c r="K26" s="54"/>
      <c r="L26" s="57" t="s">
        <v>6</v>
      </c>
      <c r="M26" s="71" t="s">
        <v>51</v>
      </c>
      <c r="N26" s="51" t="s">
        <v>39</v>
      </c>
      <c r="O26" s="114"/>
      <c r="P26" s="115"/>
      <c r="Q26" s="60" t="s">
        <v>2</v>
      </c>
      <c r="R26" s="116"/>
      <c r="S26" s="117"/>
      <c r="T26" s="59" t="s">
        <v>3</v>
      </c>
    </row>
    <row r="27" spans="2:22" ht="25.5" customHeight="1" x14ac:dyDescent="0.15">
      <c r="B27" s="57" t="s">
        <v>7</v>
      </c>
      <c r="C27" s="71" t="s">
        <v>52</v>
      </c>
      <c r="D27" s="51" t="s">
        <v>39</v>
      </c>
      <c r="E27" s="114"/>
      <c r="F27" s="115"/>
      <c r="G27" s="59" t="s">
        <v>2</v>
      </c>
      <c r="H27" s="116"/>
      <c r="I27" s="117"/>
      <c r="J27" s="60" t="s">
        <v>3</v>
      </c>
      <c r="K27" s="54"/>
      <c r="L27" s="57" t="s">
        <v>7</v>
      </c>
      <c r="M27" s="71" t="s">
        <v>52</v>
      </c>
      <c r="N27" s="51" t="s">
        <v>39</v>
      </c>
      <c r="O27" s="114"/>
      <c r="P27" s="115"/>
      <c r="Q27" s="60" t="s">
        <v>2</v>
      </c>
      <c r="R27" s="116"/>
      <c r="S27" s="117"/>
      <c r="T27" s="59" t="s">
        <v>3</v>
      </c>
    </row>
    <row r="28" spans="2:22" ht="25.5" customHeight="1" x14ac:dyDescent="0.15">
      <c r="B28" s="57" t="s">
        <v>8</v>
      </c>
      <c r="C28" s="71" t="s">
        <v>59</v>
      </c>
      <c r="D28" s="51" t="s">
        <v>60</v>
      </c>
      <c r="E28" s="114"/>
      <c r="F28" s="115"/>
      <c r="G28" s="61" t="s">
        <v>2</v>
      </c>
      <c r="H28" s="116"/>
      <c r="I28" s="117"/>
      <c r="J28" s="59" t="s">
        <v>3</v>
      </c>
      <c r="K28" s="54"/>
      <c r="L28" s="57" t="s">
        <v>56</v>
      </c>
      <c r="M28" s="71" t="s">
        <v>59</v>
      </c>
      <c r="N28" s="51" t="s">
        <v>60</v>
      </c>
      <c r="O28" s="114"/>
      <c r="P28" s="115"/>
      <c r="Q28" s="60" t="s">
        <v>2</v>
      </c>
      <c r="R28" s="116"/>
      <c r="S28" s="117"/>
      <c r="T28" s="59" t="s">
        <v>3</v>
      </c>
    </row>
    <row r="29" spans="2:22" ht="25.5" customHeight="1" x14ac:dyDescent="0.15">
      <c r="B29" s="57" t="s">
        <v>24</v>
      </c>
      <c r="C29" s="71" t="s">
        <v>53</v>
      </c>
      <c r="D29" s="51" t="s">
        <v>40</v>
      </c>
      <c r="E29" s="114"/>
      <c r="F29" s="115"/>
      <c r="G29" s="61" t="s">
        <v>2</v>
      </c>
      <c r="H29" s="116"/>
      <c r="I29" s="117"/>
      <c r="J29" s="59" t="s">
        <v>3</v>
      </c>
      <c r="K29" s="54"/>
      <c r="L29" s="57" t="s">
        <v>24</v>
      </c>
      <c r="M29" s="71" t="s">
        <v>53</v>
      </c>
      <c r="N29" s="51" t="s">
        <v>40</v>
      </c>
      <c r="O29" s="114"/>
      <c r="P29" s="115"/>
      <c r="Q29" s="60" t="s">
        <v>2</v>
      </c>
      <c r="R29" s="116"/>
      <c r="S29" s="117"/>
      <c r="T29" s="59" t="s">
        <v>3</v>
      </c>
    </row>
    <row r="30" spans="2:22" ht="25.5" customHeight="1" x14ac:dyDescent="0.15">
      <c r="B30" s="57" t="s">
        <v>54</v>
      </c>
      <c r="C30" s="71" t="s">
        <v>55</v>
      </c>
      <c r="D30" s="51" t="s">
        <v>63</v>
      </c>
      <c r="E30" s="114"/>
      <c r="F30" s="115"/>
      <c r="G30" s="61" t="s">
        <v>2</v>
      </c>
      <c r="H30" s="116"/>
      <c r="I30" s="117"/>
      <c r="J30" s="59" t="s">
        <v>3</v>
      </c>
      <c r="K30" s="54"/>
      <c r="L30" s="57" t="s">
        <v>54</v>
      </c>
      <c r="M30" s="71" t="s">
        <v>55</v>
      </c>
      <c r="N30" s="51" t="s">
        <v>63</v>
      </c>
      <c r="O30" s="114"/>
      <c r="P30" s="115"/>
      <c r="Q30" s="60" t="s">
        <v>2</v>
      </c>
      <c r="R30" s="116"/>
      <c r="S30" s="117"/>
      <c r="T30" s="59" t="s">
        <v>3</v>
      </c>
    </row>
    <row r="31" spans="2:22" ht="25.5" customHeight="1" x14ac:dyDescent="0.15">
      <c r="B31" s="57" t="s">
        <v>57</v>
      </c>
      <c r="C31" s="72" t="s">
        <v>67</v>
      </c>
      <c r="D31" s="51" t="s">
        <v>64</v>
      </c>
      <c r="E31" s="114"/>
      <c r="F31" s="115"/>
      <c r="G31" s="61" t="s">
        <v>2</v>
      </c>
      <c r="H31" s="116"/>
      <c r="I31" s="117"/>
      <c r="J31" s="59" t="s">
        <v>3</v>
      </c>
      <c r="K31" s="54"/>
      <c r="L31" s="57" t="s">
        <v>57</v>
      </c>
      <c r="M31" s="72" t="s">
        <v>67</v>
      </c>
      <c r="N31" s="51" t="s">
        <v>64</v>
      </c>
      <c r="O31" s="114"/>
      <c r="P31" s="115"/>
      <c r="Q31" s="60" t="s">
        <v>2</v>
      </c>
      <c r="R31" s="116"/>
      <c r="S31" s="117"/>
      <c r="T31" s="59" t="s">
        <v>3</v>
      </c>
    </row>
    <row r="32" spans="2:22" ht="25.5" customHeight="1" x14ac:dyDescent="0.15">
      <c r="B32" s="120" t="s">
        <v>9</v>
      </c>
      <c r="C32" s="121"/>
      <c r="D32" s="63"/>
      <c r="E32" s="122"/>
      <c r="F32" s="122"/>
      <c r="G32" s="60" t="s">
        <v>2</v>
      </c>
      <c r="H32" s="116"/>
      <c r="I32" s="117"/>
      <c r="J32" s="59" t="s">
        <v>3</v>
      </c>
      <c r="K32" s="54"/>
      <c r="L32" s="57" t="s">
        <v>58</v>
      </c>
      <c r="M32" s="71" t="s">
        <v>89</v>
      </c>
      <c r="N32" s="51" t="s">
        <v>39</v>
      </c>
      <c r="O32" s="114"/>
      <c r="P32" s="115"/>
      <c r="Q32" s="61" t="s">
        <v>2</v>
      </c>
      <c r="R32" s="116"/>
      <c r="S32" s="117"/>
      <c r="T32" s="59" t="s">
        <v>3</v>
      </c>
    </row>
    <row r="33" spans="2:34" ht="48.75" customHeight="1" x14ac:dyDescent="0.15">
      <c r="B33" s="133"/>
      <c r="C33" s="133"/>
      <c r="D33" s="169"/>
      <c r="E33" s="169"/>
      <c r="F33" s="169"/>
      <c r="G33" s="169"/>
      <c r="H33" s="134"/>
      <c r="I33" s="134"/>
      <c r="J33" s="46"/>
      <c r="L33" s="57" t="s">
        <v>62</v>
      </c>
      <c r="M33" s="71" t="s">
        <v>90</v>
      </c>
      <c r="N33" s="51" t="s">
        <v>40</v>
      </c>
      <c r="O33" s="114"/>
      <c r="P33" s="115"/>
      <c r="Q33" s="61" t="s">
        <v>2</v>
      </c>
      <c r="R33" s="116"/>
      <c r="S33" s="117"/>
      <c r="T33" s="59" t="s">
        <v>3</v>
      </c>
    </row>
    <row r="34" spans="2:34" ht="25.5" customHeight="1" x14ac:dyDescent="0.15">
      <c r="B34" s="171"/>
      <c r="C34" s="91"/>
      <c r="D34" s="91"/>
      <c r="E34" s="91"/>
      <c r="F34" s="91"/>
      <c r="G34" s="91"/>
      <c r="H34" s="167"/>
      <c r="I34" s="168"/>
      <c r="J34" s="65"/>
      <c r="L34" s="57" t="s">
        <v>85</v>
      </c>
      <c r="M34" s="72" t="s">
        <v>91</v>
      </c>
      <c r="N34" s="51" t="s">
        <v>63</v>
      </c>
      <c r="O34" s="114"/>
      <c r="P34" s="115"/>
      <c r="Q34" s="61" t="s">
        <v>2</v>
      </c>
      <c r="R34" s="116"/>
      <c r="S34" s="117"/>
      <c r="T34" s="59" t="s">
        <v>3</v>
      </c>
    </row>
    <row r="35" spans="2:34" ht="25.5" customHeight="1" x14ac:dyDescent="0.15">
      <c r="B35" s="171"/>
      <c r="C35" s="171"/>
      <c r="D35" s="171"/>
      <c r="E35" s="171"/>
      <c r="F35" s="171"/>
      <c r="G35" s="171"/>
      <c r="H35" s="171"/>
      <c r="I35" s="171"/>
      <c r="J35" s="171"/>
      <c r="L35" s="57" t="s">
        <v>86</v>
      </c>
      <c r="M35" s="72" t="s">
        <v>92</v>
      </c>
      <c r="N35" s="51" t="s">
        <v>93</v>
      </c>
      <c r="O35" s="114"/>
      <c r="P35" s="115"/>
      <c r="Q35" s="61" t="s">
        <v>2</v>
      </c>
      <c r="R35" s="116"/>
      <c r="S35" s="117"/>
      <c r="T35" s="59" t="s">
        <v>3</v>
      </c>
    </row>
    <row r="36" spans="2:34" ht="25.5" customHeight="1" x14ac:dyDescent="0.15">
      <c r="B36" s="143" t="s">
        <v>131</v>
      </c>
      <c r="C36" s="143"/>
      <c r="D36" s="144"/>
      <c r="E36" s="144"/>
      <c r="F36" s="144"/>
      <c r="G36" s="144"/>
      <c r="H36" s="141"/>
      <c r="I36" s="142"/>
      <c r="J36" s="59" t="s">
        <v>3</v>
      </c>
      <c r="L36" s="57" t="s">
        <v>87</v>
      </c>
      <c r="M36" s="72" t="s">
        <v>94</v>
      </c>
      <c r="N36" s="51" t="s">
        <v>64</v>
      </c>
      <c r="O36" s="114"/>
      <c r="P36" s="115"/>
      <c r="Q36" s="61" t="s">
        <v>2</v>
      </c>
      <c r="R36" s="116"/>
      <c r="S36" s="117"/>
      <c r="T36" s="59" t="s">
        <v>3</v>
      </c>
    </row>
    <row r="37" spans="2:34" ht="25.5" customHeight="1" x14ac:dyDescent="0.15">
      <c r="B37" s="143" t="s">
        <v>112</v>
      </c>
      <c r="C37" s="144"/>
      <c r="D37" s="144"/>
      <c r="E37" s="144"/>
      <c r="F37" s="144"/>
      <c r="G37" s="144"/>
      <c r="H37" s="139"/>
      <c r="I37" s="140"/>
      <c r="J37" s="59" t="s">
        <v>3</v>
      </c>
      <c r="L37" s="57" t="s">
        <v>88</v>
      </c>
      <c r="M37" s="73" t="s">
        <v>95</v>
      </c>
      <c r="N37" s="51" t="s">
        <v>96</v>
      </c>
      <c r="O37" s="114"/>
      <c r="P37" s="115"/>
      <c r="Q37" s="61" t="s">
        <v>2</v>
      </c>
      <c r="R37" s="116"/>
      <c r="S37" s="117"/>
      <c r="T37" s="59" t="s">
        <v>3</v>
      </c>
    </row>
    <row r="38" spans="2:34" ht="25.5" customHeight="1" x14ac:dyDescent="0.15">
      <c r="B38" s="143" t="s">
        <v>128</v>
      </c>
      <c r="C38" s="143"/>
      <c r="D38" s="143"/>
      <c r="E38" s="143"/>
      <c r="F38" s="143"/>
      <c r="G38" s="143"/>
      <c r="H38" s="137"/>
      <c r="I38" s="138"/>
      <c r="J38" s="59" t="s">
        <v>3</v>
      </c>
      <c r="L38" s="57" t="s">
        <v>99</v>
      </c>
      <c r="M38" s="64" t="s">
        <v>97</v>
      </c>
      <c r="N38" s="51" t="s">
        <v>65</v>
      </c>
      <c r="O38" s="118"/>
      <c r="P38" s="119"/>
      <c r="Q38" s="61" t="s">
        <v>2</v>
      </c>
      <c r="R38" s="116"/>
      <c r="S38" s="117"/>
      <c r="T38" s="62" t="s">
        <v>3</v>
      </c>
    </row>
    <row r="39" spans="2:34" ht="25.5" customHeight="1" x14ac:dyDescent="0.15">
      <c r="B39" s="133"/>
      <c r="C39" s="169"/>
      <c r="D39" s="169"/>
      <c r="E39" s="169"/>
      <c r="F39" s="169"/>
      <c r="G39" s="169"/>
      <c r="H39" s="170"/>
      <c r="I39" s="170"/>
      <c r="J39" s="46"/>
      <c r="L39" s="57" t="s">
        <v>100</v>
      </c>
      <c r="M39" s="64" t="s">
        <v>98</v>
      </c>
      <c r="N39" s="51" t="s">
        <v>66</v>
      </c>
      <c r="O39" s="118"/>
      <c r="P39" s="119"/>
      <c r="Q39" s="61" t="s">
        <v>2</v>
      </c>
      <c r="R39" s="116"/>
      <c r="S39" s="117"/>
      <c r="T39" s="62" t="s">
        <v>3</v>
      </c>
    </row>
    <row r="40" spans="2:34" ht="25.5" customHeight="1" x14ac:dyDescent="0.15">
      <c r="B40" s="171"/>
      <c r="C40" s="171"/>
      <c r="D40" s="171"/>
      <c r="E40" s="171"/>
      <c r="F40" s="171"/>
      <c r="G40" s="171"/>
      <c r="H40" s="172"/>
      <c r="I40" s="172"/>
      <c r="J40" s="65"/>
      <c r="L40" s="120" t="s">
        <v>61</v>
      </c>
      <c r="M40" s="121"/>
      <c r="N40" s="63"/>
      <c r="O40" s="122">
        <f>SUM(O25:P39)</f>
        <v>0</v>
      </c>
      <c r="P40" s="122"/>
      <c r="Q40" s="60" t="s">
        <v>2</v>
      </c>
      <c r="R40" s="116"/>
      <c r="S40" s="116"/>
      <c r="T40" s="59" t="s">
        <v>3</v>
      </c>
    </row>
    <row r="41" spans="2:34" ht="12.75" customHeight="1" x14ac:dyDescent="0.15">
      <c r="B41" s="74"/>
      <c r="C41" s="74"/>
      <c r="D41" s="74"/>
      <c r="E41" s="74"/>
      <c r="F41" s="74"/>
      <c r="G41" s="74"/>
      <c r="H41" s="74"/>
      <c r="I41" s="74"/>
      <c r="J41" s="74"/>
      <c r="K41" s="75"/>
    </row>
    <row r="42" spans="2:34" ht="16.5" customHeight="1" x14ac:dyDescent="0.15">
      <c r="B42" s="125" t="s">
        <v>125</v>
      </c>
      <c r="C42" s="124"/>
      <c r="D42" s="124"/>
      <c r="E42" s="124"/>
      <c r="F42" s="124"/>
      <c r="G42" s="124"/>
      <c r="H42" s="124"/>
      <c r="I42" s="124"/>
      <c r="J42" s="124"/>
      <c r="K42" s="68"/>
      <c r="L42" s="125" t="s">
        <v>115</v>
      </c>
      <c r="M42" s="125"/>
      <c r="N42" s="125"/>
      <c r="O42" s="125"/>
      <c r="P42" s="125"/>
      <c r="Q42" s="125"/>
      <c r="R42" s="125"/>
      <c r="S42" s="125"/>
      <c r="T42" s="125"/>
    </row>
    <row r="43" spans="2:34" ht="16.5" customHeight="1" x14ac:dyDescent="0.15">
      <c r="B43" s="124"/>
      <c r="C43" s="124"/>
      <c r="D43" s="124"/>
      <c r="E43" s="124"/>
      <c r="F43" s="124"/>
      <c r="G43" s="124"/>
      <c r="H43" s="124"/>
      <c r="I43" s="124"/>
      <c r="J43" s="124"/>
      <c r="K43" s="68"/>
      <c r="L43" s="125"/>
      <c r="M43" s="125"/>
      <c r="N43" s="125"/>
      <c r="O43" s="125"/>
      <c r="P43" s="125"/>
      <c r="Q43" s="125"/>
      <c r="R43" s="125"/>
      <c r="S43" s="125"/>
      <c r="T43" s="125"/>
    </row>
    <row r="44" spans="2:34" ht="16.5" customHeight="1" x14ac:dyDescent="0.15">
      <c r="B44" s="124"/>
      <c r="C44" s="124"/>
      <c r="D44" s="124"/>
      <c r="E44" s="124"/>
      <c r="F44" s="124"/>
      <c r="G44" s="124"/>
      <c r="H44" s="124"/>
      <c r="I44" s="124"/>
      <c r="J44" s="124"/>
      <c r="K44" s="68"/>
      <c r="L44" s="125"/>
      <c r="M44" s="125"/>
      <c r="N44" s="125"/>
      <c r="O44" s="125"/>
      <c r="P44" s="125"/>
      <c r="Q44" s="125"/>
      <c r="R44" s="125"/>
      <c r="S44" s="125"/>
      <c r="T44" s="125"/>
    </row>
    <row r="45" spans="2:34" ht="16.5" customHeight="1" x14ac:dyDescent="0.15">
      <c r="B45" s="124"/>
      <c r="C45" s="124"/>
      <c r="D45" s="124"/>
      <c r="E45" s="124"/>
      <c r="F45" s="124"/>
      <c r="G45" s="124"/>
      <c r="H45" s="124"/>
      <c r="I45" s="124"/>
      <c r="J45" s="124"/>
      <c r="K45" s="69"/>
      <c r="L45" s="125"/>
      <c r="M45" s="125"/>
      <c r="N45" s="125"/>
      <c r="O45" s="125"/>
      <c r="P45" s="125"/>
      <c r="Q45" s="125"/>
      <c r="R45" s="125"/>
      <c r="S45" s="125"/>
      <c r="T45" s="125"/>
    </row>
    <row r="46" spans="2:34" ht="16.5" customHeight="1" x14ac:dyDescent="0.15">
      <c r="B46" s="124"/>
      <c r="C46" s="124"/>
      <c r="D46" s="124"/>
      <c r="E46" s="124"/>
      <c r="F46" s="124"/>
      <c r="G46" s="124"/>
      <c r="H46" s="124"/>
      <c r="I46" s="124"/>
      <c r="J46" s="124"/>
      <c r="K46" s="69"/>
      <c r="L46" s="125"/>
      <c r="M46" s="125"/>
      <c r="N46" s="125"/>
      <c r="O46" s="125"/>
      <c r="P46" s="125"/>
      <c r="Q46" s="125"/>
      <c r="R46" s="125"/>
      <c r="S46" s="125"/>
      <c r="T46" s="125"/>
      <c r="X46" s="76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</row>
    <row r="47" spans="2:34" ht="17.25" customHeight="1" x14ac:dyDescent="0.15">
      <c r="B47" s="124"/>
      <c r="C47" s="124"/>
      <c r="D47" s="124"/>
      <c r="E47" s="124"/>
      <c r="F47" s="124"/>
      <c r="G47" s="124"/>
      <c r="H47" s="124"/>
      <c r="I47" s="124"/>
      <c r="J47" s="124"/>
      <c r="L47" s="125"/>
      <c r="M47" s="125"/>
      <c r="N47" s="125"/>
      <c r="O47" s="125"/>
      <c r="P47" s="125"/>
      <c r="Q47" s="125"/>
      <c r="R47" s="125"/>
      <c r="S47" s="125"/>
      <c r="T47" s="125"/>
    </row>
    <row r="48" spans="2:34" ht="16.5" customHeight="1" x14ac:dyDescent="0.15">
      <c r="B48" s="124"/>
      <c r="C48" s="124"/>
      <c r="D48" s="124"/>
      <c r="E48" s="124"/>
      <c r="F48" s="124"/>
      <c r="G48" s="124"/>
      <c r="H48" s="124"/>
      <c r="I48" s="124"/>
      <c r="J48" s="124"/>
      <c r="L48" s="125"/>
      <c r="M48" s="125"/>
      <c r="N48" s="125"/>
      <c r="O48" s="125"/>
      <c r="P48" s="125"/>
      <c r="Q48" s="125"/>
      <c r="R48" s="125"/>
      <c r="S48" s="125"/>
      <c r="T48" s="125"/>
    </row>
  </sheetData>
  <mergeCells count="86">
    <mergeCell ref="B39:G39"/>
    <mergeCell ref="H39:I39"/>
    <mergeCell ref="O39:P39"/>
    <mergeCell ref="R39:S39"/>
    <mergeCell ref="Y46:AH46"/>
    <mergeCell ref="B40:G40"/>
    <mergeCell ref="H40:I40"/>
    <mergeCell ref="L40:M40"/>
    <mergeCell ref="O40:P40"/>
    <mergeCell ref="R40:S40"/>
    <mergeCell ref="B42:J48"/>
    <mergeCell ref="L42:T48"/>
    <mergeCell ref="B37:G37"/>
    <mergeCell ref="H37:I37"/>
    <mergeCell ref="O37:P37"/>
    <mergeCell ref="R37:S37"/>
    <mergeCell ref="B38:G38"/>
    <mergeCell ref="H38:I38"/>
    <mergeCell ref="O38:P38"/>
    <mergeCell ref="R38:S38"/>
    <mergeCell ref="B35:J35"/>
    <mergeCell ref="O35:P35"/>
    <mergeCell ref="R35:S35"/>
    <mergeCell ref="B36:G36"/>
    <mergeCell ref="H36:I36"/>
    <mergeCell ref="O36:P36"/>
    <mergeCell ref="R36:S36"/>
    <mergeCell ref="R32:S32"/>
    <mergeCell ref="B34:G34"/>
    <mergeCell ref="H34:I34"/>
    <mergeCell ref="O34:P34"/>
    <mergeCell ref="R34:S34"/>
    <mergeCell ref="B33:G33"/>
    <mergeCell ref="H33:I33"/>
    <mergeCell ref="O33:P33"/>
    <mergeCell ref="R33:S33"/>
    <mergeCell ref="B32:C32"/>
    <mergeCell ref="E32:F32"/>
    <mergeCell ref="H32:I32"/>
    <mergeCell ref="O32:P32"/>
    <mergeCell ref="E30:F30"/>
    <mergeCell ref="H30:I30"/>
    <mergeCell ref="O30:P30"/>
    <mergeCell ref="R30:S30"/>
    <mergeCell ref="E31:F31"/>
    <mergeCell ref="H31:I31"/>
    <mergeCell ref="O31:P31"/>
    <mergeCell ref="R31:S31"/>
    <mergeCell ref="E28:F28"/>
    <mergeCell ref="H28:I28"/>
    <mergeCell ref="O28:P28"/>
    <mergeCell ref="R28:S28"/>
    <mergeCell ref="E29:F29"/>
    <mergeCell ref="H29:I29"/>
    <mergeCell ref="O29:P29"/>
    <mergeCell ref="R29:S29"/>
    <mergeCell ref="E27:F27"/>
    <mergeCell ref="H27:I27"/>
    <mergeCell ref="O27:P27"/>
    <mergeCell ref="R27:S27"/>
    <mergeCell ref="J21:M21"/>
    <mergeCell ref="R25:S25"/>
    <mergeCell ref="E26:F26"/>
    <mergeCell ref="H26:I26"/>
    <mergeCell ref="O26:P26"/>
    <mergeCell ref="R26:S26"/>
    <mergeCell ref="B24:C24"/>
    <mergeCell ref="L24:M24"/>
    <mergeCell ref="E25:F25"/>
    <mergeCell ref="H25:I25"/>
    <mergeCell ref="O25:P25"/>
    <mergeCell ref="D19:G19"/>
    <mergeCell ref="H19:L19"/>
    <mergeCell ref="Q19:S19"/>
    <mergeCell ref="C3:L3"/>
    <mergeCell ref="J5:L5"/>
    <mergeCell ref="M5:S5"/>
    <mergeCell ref="J7:L7"/>
    <mergeCell ref="M7:R7"/>
    <mergeCell ref="J9:L9"/>
    <mergeCell ref="M9:S9"/>
    <mergeCell ref="J11:L11"/>
    <mergeCell ref="M11:R11"/>
    <mergeCell ref="M13:R13"/>
    <mergeCell ref="B15:S15"/>
    <mergeCell ref="B17:S17"/>
  </mergeCells>
  <phoneticPr fontId="1"/>
  <pageMargins left="0.23622047244094491" right="3.937007874015748E-2" top="0.35433070866141736" bottom="0.15748031496062992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2369-279E-48A0-A464-E39B7A168A18}">
  <sheetPr>
    <tabColor rgb="FFFFFF00"/>
  </sheetPr>
  <dimension ref="B2:S45"/>
  <sheetViews>
    <sheetView topLeftCell="A19" zoomScaleNormal="100" workbookViewId="0">
      <selection activeCell="B40" sqref="B40:S45"/>
    </sheetView>
  </sheetViews>
  <sheetFormatPr defaultRowHeight="13.5" x14ac:dyDescent="0.15"/>
  <cols>
    <col min="1" max="1" width="2.125" customWidth="1"/>
    <col min="2" max="2" width="3" customWidth="1"/>
    <col min="3" max="3" width="19.125" customWidth="1"/>
    <col min="4" max="13" width="3" customWidth="1"/>
    <col min="14" max="14" width="21" customWidth="1"/>
    <col min="15" max="15" width="8.875" customWidth="1"/>
    <col min="16" max="19" width="3.5" customWidth="1"/>
    <col min="20" max="24" width="3" customWidth="1"/>
    <col min="25" max="34" width="3.375" customWidth="1"/>
  </cols>
  <sheetData>
    <row r="2" spans="2:19" s="12" customFormat="1" ht="17.25" x14ac:dyDescent="0.15">
      <c r="C2" s="12" t="s">
        <v>36</v>
      </c>
    </row>
    <row r="3" spans="2:19" s="2" customFormat="1" ht="14.25" x14ac:dyDescent="0.15"/>
    <row r="4" spans="2:19" s="2" customFormat="1" ht="14.25" x14ac:dyDescent="0.15"/>
    <row r="5" spans="2:19" s="2" customFormat="1" ht="14.25" x14ac:dyDescent="0.15"/>
    <row r="6" spans="2:19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</row>
    <row r="7" spans="2:19" s="2" customFormat="1" ht="14.25" x14ac:dyDescent="0.15"/>
    <row r="8" spans="2:19" s="2" customFormat="1" ht="20.25" customHeight="1" thickBot="1" x14ac:dyDescent="0.2">
      <c r="B8" s="6"/>
      <c r="C8" s="3" t="s">
        <v>22</v>
      </c>
      <c r="D8" s="150" t="s">
        <v>14</v>
      </c>
      <c r="E8" s="151"/>
      <c r="F8" s="151"/>
      <c r="G8" s="151"/>
      <c r="H8" s="151"/>
      <c r="I8" s="151"/>
      <c r="J8" s="151"/>
      <c r="K8" s="151"/>
      <c r="L8" s="151"/>
      <c r="M8" s="152"/>
      <c r="N8" s="3" t="s">
        <v>15</v>
      </c>
      <c r="O8" s="13" t="s">
        <v>23</v>
      </c>
      <c r="P8" s="147" t="s">
        <v>17</v>
      </c>
      <c r="Q8" s="166"/>
      <c r="R8" s="166"/>
      <c r="S8" s="148"/>
    </row>
    <row r="9" spans="2:19" s="2" customFormat="1" ht="21" customHeight="1" thickTop="1" x14ac:dyDescent="0.15">
      <c r="B9" s="145">
        <v>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79"/>
      <c r="O9" s="176"/>
      <c r="P9" s="21">
        <v>1</v>
      </c>
      <c r="Q9" s="22">
        <v>2</v>
      </c>
      <c r="R9" s="22">
        <v>3</v>
      </c>
      <c r="S9" s="23">
        <v>4</v>
      </c>
    </row>
    <row r="10" spans="2:19" s="2" customFormat="1" ht="21" customHeight="1" x14ac:dyDescent="0.15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27" t="s">
        <v>16</v>
      </c>
      <c r="O10" s="175"/>
      <c r="P10" s="20">
        <v>5</v>
      </c>
      <c r="Q10" s="1">
        <v>6</v>
      </c>
      <c r="R10" s="1">
        <v>7</v>
      </c>
      <c r="S10" s="24"/>
    </row>
    <row r="11" spans="2:19" s="2" customFormat="1" ht="21" customHeight="1" x14ac:dyDescent="0.15">
      <c r="B11" s="145">
        <v>2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77"/>
      <c r="O11" s="145"/>
      <c r="P11" s="10">
        <v>1</v>
      </c>
      <c r="Q11" s="17">
        <v>2</v>
      </c>
      <c r="R11" s="17">
        <v>3</v>
      </c>
      <c r="S11" s="11">
        <v>4</v>
      </c>
    </row>
    <row r="12" spans="2:19" s="2" customFormat="1" ht="21" customHeight="1" x14ac:dyDescent="0.15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8" t="s">
        <v>16</v>
      </c>
      <c r="O12" s="146"/>
      <c r="P12" s="9">
        <v>5</v>
      </c>
      <c r="Q12" s="18">
        <v>6</v>
      </c>
      <c r="R12" s="18">
        <v>7</v>
      </c>
      <c r="S12" s="4"/>
    </row>
    <row r="13" spans="2:19" s="2" customFormat="1" ht="21" customHeight="1" x14ac:dyDescent="0.15">
      <c r="B13" s="145">
        <v>3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77"/>
      <c r="O13" s="145"/>
      <c r="P13" s="10">
        <v>1</v>
      </c>
      <c r="Q13" s="17">
        <v>2</v>
      </c>
      <c r="R13" s="17">
        <v>3</v>
      </c>
      <c r="S13" s="11">
        <v>4</v>
      </c>
    </row>
    <row r="14" spans="2:19" s="2" customFormat="1" ht="21" customHeight="1" x14ac:dyDescent="0.15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8" t="s">
        <v>16</v>
      </c>
      <c r="O14" s="146"/>
      <c r="P14" s="9">
        <v>5</v>
      </c>
      <c r="Q14" s="18">
        <v>6</v>
      </c>
      <c r="R14" s="18">
        <v>7</v>
      </c>
      <c r="S14" s="4"/>
    </row>
    <row r="15" spans="2:19" s="2" customFormat="1" ht="21" customHeight="1" x14ac:dyDescent="0.15">
      <c r="B15" s="145">
        <v>4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78"/>
      <c r="O15" s="175"/>
      <c r="P15" s="10">
        <v>1</v>
      </c>
      <c r="Q15" s="17">
        <v>2</v>
      </c>
      <c r="R15" s="17">
        <v>3</v>
      </c>
      <c r="S15" s="11">
        <v>4</v>
      </c>
    </row>
    <row r="16" spans="2:19" s="2" customFormat="1" ht="21" customHeight="1" x14ac:dyDescent="0.15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27" t="s">
        <v>16</v>
      </c>
      <c r="O16" s="175"/>
      <c r="P16" s="9">
        <v>5</v>
      </c>
      <c r="Q16" s="18">
        <v>6</v>
      </c>
      <c r="R16" s="18">
        <v>7</v>
      </c>
      <c r="S16" s="4"/>
    </row>
    <row r="17" spans="2:19" s="2" customFormat="1" ht="21" customHeight="1" x14ac:dyDescent="0.15">
      <c r="B17" s="145">
        <v>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77"/>
      <c r="O17" s="145"/>
      <c r="P17" s="10">
        <v>1</v>
      </c>
      <c r="Q17" s="17">
        <v>2</v>
      </c>
      <c r="R17" s="17">
        <v>3</v>
      </c>
      <c r="S17" s="11">
        <v>4</v>
      </c>
    </row>
    <row r="18" spans="2:19" s="2" customFormat="1" ht="21" customHeight="1" x14ac:dyDescent="0.15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8" t="s">
        <v>16</v>
      </c>
      <c r="O18" s="146"/>
      <c r="P18" s="9">
        <v>5</v>
      </c>
      <c r="Q18" s="18">
        <v>6</v>
      </c>
      <c r="R18" s="18">
        <v>7</v>
      </c>
      <c r="S18" s="4"/>
    </row>
    <row r="19" spans="2:19" s="2" customFormat="1" ht="21" customHeight="1" x14ac:dyDescent="0.15">
      <c r="B19" s="145">
        <v>6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78"/>
      <c r="O19" s="175"/>
      <c r="P19" s="10">
        <v>1</v>
      </c>
      <c r="Q19" s="17">
        <v>2</v>
      </c>
      <c r="R19" s="17">
        <v>3</v>
      </c>
      <c r="S19" s="11">
        <v>4</v>
      </c>
    </row>
    <row r="20" spans="2:19" s="2" customFormat="1" ht="21" customHeight="1" x14ac:dyDescent="0.15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27" t="s">
        <v>16</v>
      </c>
      <c r="O20" s="175"/>
      <c r="P20" s="9">
        <v>5</v>
      </c>
      <c r="Q20" s="18">
        <v>6</v>
      </c>
      <c r="R20" s="18">
        <v>7</v>
      </c>
      <c r="S20" s="4"/>
    </row>
    <row r="21" spans="2:19" s="2" customFormat="1" ht="21" customHeight="1" x14ac:dyDescent="0.15">
      <c r="B21" s="145">
        <v>7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77"/>
      <c r="O21" s="145"/>
      <c r="P21" s="10">
        <v>1</v>
      </c>
      <c r="Q21" s="17">
        <v>2</v>
      </c>
      <c r="R21" s="17">
        <v>3</v>
      </c>
      <c r="S21" s="11">
        <v>4</v>
      </c>
    </row>
    <row r="22" spans="2:19" s="2" customFormat="1" ht="21" customHeight="1" x14ac:dyDescent="0.15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8" t="s">
        <v>16</v>
      </c>
      <c r="O22" s="146"/>
      <c r="P22" s="9">
        <v>5</v>
      </c>
      <c r="Q22" s="18">
        <v>6</v>
      </c>
      <c r="R22" s="18">
        <v>7</v>
      </c>
      <c r="S22" s="4"/>
    </row>
    <row r="23" spans="2:19" s="2" customFormat="1" ht="21" customHeight="1" x14ac:dyDescent="0.15">
      <c r="B23" s="145">
        <v>8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78"/>
      <c r="O23" s="175"/>
      <c r="P23" s="10">
        <v>1</v>
      </c>
      <c r="Q23" s="17">
        <v>2</v>
      </c>
      <c r="R23" s="17">
        <v>3</v>
      </c>
      <c r="S23" s="11">
        <v>4</v>
      </c>
    </row>
    <row r="24" spans="2:19" s="2" customFormat="1" ht="21" customHeight="1" x14ac:dyDescent="0.15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27" t="s">
        <v>16</v>
      </c>
      <c r="O24" s="175"/>
      <c r="P24" s="9">
        <v>5</v>
      </c>
      <c r="Q24" s="18">
        <v>6</v>
      </c>
      <c r="R24" s="18">
        <v>7</v>
      </c>
      <c r="S24" s="4"/>
    </row>
    <row r="25" spans="2:19" s="2" customFormat="1" ht="21" customHeight="1" x14ac:dyDescent="0.15">
      <c r="B25" s="145">
        <v>9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77"/>
      <c r="O25" s="145"/>
      <c r="P25" s="10">
        <v>1</v>
      </c>
      <c r="Q25" s="17">
        <v>2</v>
      </c>
      <c r="R25" s="17">
        <v>3</v>
      </c>
      <c r="S25" s="11">
        <v>4</v>
      </c>
    </row>
    <row r="26" spans="2:19" s="2" customFormat="1" ht="21" customHeight="1" x14ac:dyDescent="0.15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8" t="s">
        <v>16</v>
      </c>
      <c r="O26" s="146"/>
      <c r="P26" s="9">
        <v>5</v>
      </c>
      <c r="Q26" s="18">
        <v>6</v>
      </c>
      <c r="R26" s="18">
        <v>7</v>
      </c>
      <c r="S26" s="4"/>
    </row>
    <row r="27" spans="2:19" s="2" customFormat="1" ht="21" customHeight="1" x14ac:dyDescent="0.15">
      <c r="B27" s="145">
        <v>10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77"/>
      <c r="O27" s="145"/>
      <c r="P27" s="10">
        <v>1</v>
      </c>
      <c r="Q27" s="17">
        <v>2</v>
      </c>
      <c r="R27" s="17">
        <v>3</v>
      </c>
      <c r="S27" s="11">
        <v>4</v>
      </c>
    </row>
    <row r="28" spans="2:19" s="2" customFormat="1" ht="21" customHeight="1" x14ac:dyDescent="0.15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8" t="s">
        <v>16</v>
      </c>
      <c r="O28" s="146"/>
      <c r="P28" s="9">
        <v>5</v>
      </c>
      <c r="Q28" s="18">
        <v>6</v>
      </c>
      <c r="R28" s="18">
        <v>7</v>
      </c>
      <c r="S28" s="4"/>
    </row>
    <row r="29" spans="2:19" s="2" customFormat="1" ht="1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1"/>
      <c r="Q29" s="1"/>
      <c r="R29" s="1"/>
    </row>
    <row r="30" spans="2:19" s="2" customFormat="1" ht="15" customHeight="1" x14ac:dyDescent="0.15">
      <c r="M30" s="149" t="s">
        <v>44</v>
      </c>
      <c r="N30" s="149"/>
      <c r="O30" s="149"/>
      <c r="P30" s="149"/>
      <c r="Q30" s="149"/>
      <c r="R30" s="165"/>
    </row>
    <row r="31" spans="2:19" s="2" customFormat="1" ht="22.5" customHeight="1" x14ac:dyDescent="0.15">
      <c r="N31" s="1"/>
      <c r="O31" s="1"/>
      <c r="P31" s="1"/>
      <c r="Q31" s="1"/>
      <c r="R31" s="1"/>
    </row>
    <row r="32" spans="2:19" s="2" customFormat="1" ht="15" customHeight="1" x14ac:dyDescent="0.15">
      <c r="B32" s="2" t="s">
        <v>12</v>
      </c>
      <c r="C32" s="2" t="s">
        <v>17</v>
      </c>
      <c r="E32" s="2" t="s">
        <v>12</v>
      </c>
      <c r="F32" s="177" t="s">
        <v>126</v>
      </c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</row>
    <row r="33" spans="2:19" s="2" customFormat="1" ht="15" customHeight="1" x14ac:dyDescent="0.15">
      <c r="E33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</row>
    <row r="34" spans="2:19" s="2" customFormat="1" ht="15" customHeight="1" x14ac:dyDescent="0.15">
      <c r="E34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</row>
    <row r="35" spans="2:19" s="2" customFormat="1" ht="15" customHeight="1" x14ac:dyDescent="0.15">
      <c r="C35" s="174" t="s">
        <v>68</v>
      </c>
      <c r="D35" s="174"/>
      <c r="E35" s="174"/>
      <c r="F35" s="174"/>
      <c r="G35" s="174"/>
      <c r="H35" s="174"/>
      <c r="I35" s="174"/>
      <c r="J35" s="174"/>
      <c r="L35" s="81"/>
      <c r="M35" s="174" t="s">
        <v>71</v>
      </c>
      <c r="N35" s="174"/>
      <c r="O35" s="174"/>
      <c r="P35" s="174"/>
      <c r="Q35" s="174"/>
      <c r="R35" s="174"/>
      <c r="S35" s="174"/>
    </row>
    <row r="36" spans="2:19" s="2" customFormat="1" ht="15" customHeight="1" x14ac:dyDescent="0.15">
      <c r="B36"/>
      <c r="C36" s="174" t="s">
        <v>69</v>
      </c>
      <c r="D36" s="174"/>
      <c r="E36" s="174"/>
      <c r="F36" s="174"/>
      <c r="G36" s="174"/>
      <c r="H36" s="174"/>
      <c r="I36" s="174"/>
      <c r="J36" s="174"/>
      <c r="L36" s="81"/>
      <c r="M36" s="174" t="s">
        <v>73</v>
      </c>
      <c r="N36" s="174"/>
      <c r="O36" s="174"/>
      <c r="P36" s="174"/>
      <c r="Q36" s="174"/>
      <c r="R36" s="174"/>
      <c r="S36" s="174"/>
    </row>
    <row r="37" spans="2:19" s="2" customFormat="1" ht="15" customHeight="1" x14ac:dyDescent="0.15">
      <c r="B37"/>
      <c r="C37" s="174" t="s">
        <v>70</v>
      </c>
      <c r="D37" s="174"/>
      <c r="E37" s="174"/>
      <c r="F37" s="174"/>
      <c r="G37" s="174"/>
      <c r="H37" s="174"/>
      <c r="I37" s="174"/>
      <c r="J37" s="174"/>
      <c r="L37" s="81"/>
      <c r="M37" s="174" t="s">
        <v>72</v>
      </c>
      <c r="N37" s="174"/>
      <c r="O37" s="174"/>
      <c r="P37" s="174"/>
      <c r="Q37" s="174"/>
      <c r="R37" s="174"/>
      <c r="S37" s="174"/>
    </row>
    <row r="38" spans="2:19" s="2" customFormat="1" ht="14.25" x14ac:dyDescent="0.15">
      <c r="B38"/>
      <c r="C38" s="174" t="s">
        <v>74</v>
      </c>
      <c r="D38" s="174"/>
      <c r="E38" s="174"/>
      <c r="F38" s="174"/>
      <c r="G38" s="174"/>
      <c r="H38" s="174"/>
      <c r="I38" s="174"/>
      <c r="J38" s="174"/>
    </row>
    <row r="39" spans="2:19" ht="14.25" customHeight="1" x14ac:dyDescent="0.15">
      <c r="C39" s="174"/>
      <c r="D39" s="174"/>
      <c r="E39" s="174"/>
      <c r="F39" s="174"/>
      <c r="G39" s="174"/>
      <c r="H39" s="174"/>
      <c r="I39" s="174"/>
      <c r="J39" s="174"/>
    </row>
    <row r="40" spans="2:19" ht="14.25" customHeight="1" x14ac:dyDescent="0.15">
      <c r="B40" s="156" t="s">
        <v>124</v>
      </c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8"/>
    </row>
    <row r="41" spans="2:19" x14ac:dyDescent="0.15"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1"/>
    </row>
    <row r="42" spans="2:19" x14ac:dyDescent="0.15"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1"/>
    </row>
    <row r="43" spans="2:19" x14ac:dyDescent="0.15"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1"/>
    </row>
    <row r="44" spans="2:19" x14ac:dyDescent="0.15"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</row>
    <row r="45" spans="2:19" x14ac:dyDescent="0.15"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4"/>
    </row>
  </sheetData>
  <mergeCells count="143">
    <mergeCell ref="L17:L18"/>
    <mergeCell ref="M17:M18"/>
    <mergeCell ref="B17:B18"/>
    <mergeCell ref="L11:L12"/>
    <mergeCell ref="M11:M12"/>
    <mergeCell ref="J9:J10"/>
    <mergeCell ref="K9:K10"/>
    <mergeCell ref="F32:S34"/>
    <mergeCell ref="M35:S35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I19:I20"/>
    <mergeCell ref="J19:J20"/>
    <mergeCell ref="K19:K20"/>
    <mergeCell ref="K17:K18"/>
    <mergeCell ref="L19:L20"/>
    <mergeCell ref="M19:M20"/>
    <mergeCell ref="M36:S36"/>
    <mergeCell ref="M37:S37"/>
    <mergeCell ref="B40:S45"/>
    <mergeCell ref="B11:B12"/>
    <mergeCell ref="C11:C12"/>
    <mergeCell ref="D11:D12"/>
    <mergeCell ref="E11:E12"/>
    <mergeCell ref="F11:F12"/>
    <mergeCell ref="G11:G12"/>
    <mergeCell ref="J11:J12"/>
    <mergeCell ref="K11:K12"/>
    <mergeCell ref="L15:L16"/>
    <mergeCell ref="K13:K14"/>
    <mergeCell ref="L13:L14"/>
    <mergeCell ref="M13:M14"/>
    <mergeCell ref="H17:H18"/>
    <mergeCell ref="I17:I18"/>
    <mergeCell ref="J17:J18"/>
    <mergeCell ref="C17:C18"/>
    <mergeCell ref="D17:D18"/>
    <mergeCell ref="E17:E18"/>
    <mergeCell ref="F17:F18"/>
    <mergeCell ref="G17:G18"/>
    <mergeCell ref="H19:H20"/>
    <mergeCell ref="P8:S8"/>
    <mergeCell ref="M9:M10"/>
    <mergeCell ref="B13:B14"/>
    <mergeCell ref="C13:C14"/>
    <mergeCell ref="D13:D14"/>
    <mergeCell ref="E13:E14"/>
    <mergeCell ref="H15:H16"/>
    <mergeCell ref="I15:I16"/>
    <mergeCell ref="J15:J16"/>
    <mergeCell ref="K15:K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F13:F14"/>
    <mergeCell ref="G13:G14"/>
    <mergeCell ref="D8:M8"/>
    <mergeCell ref="H11:H12"/>
    <mergeCell ref="I11:I12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O17:O18"/>
    <mergeCell ref="O19:O20"/>
    <mergeCell ref="O21:O22"/>
    <mergeCell ref="O23:O24"/>
    <mergeCell ref="M30:R30"/>
    <mergeCell ref="O9:O10"/>
    <mergeCell ref="O11:O12"/>
    <mergeCell ref="O13:O14"/>
    <mergeCell ref="O15:O16"/>
    <mergeCell ref="M27:M28"/>
    <mergeCell ref="M15:M16"/>
    <mergeCell ref="O25:O26"/>
    <mergeCell ref="O27:O28"/>
    <mergeCell ref="L27:L28"/>
    <mergeCell ref="C35:J35"/>
    <mergeCell ref="C39:J39"/>
    <mergeCell ref="C38:J38"/>
    <mergeCell ref="C36:J36"/>
    <mergeCell ref="C37:J37"/>
    <mergeCell ref="H27:H28"/>
    <mergeCell ref="I27:I28"/>
    <mergeCell ref="J27:J28"/>
    <mergeCell ref="K27:K28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5102-9937-4536-8792-940CDDC829FF}">
  <sheetPr>
    <tabColor rgb="FFFFFF00"/>
  </sheetPr>
  <dimension ref="B1:T59"/>
  <sheetViews>
    <sheetView topLeftCell="A25" zoomScaleNormal="100" workbookViewId="0">
      <selection activeCell="F41" sqref="F41:T44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20" width="3.5" customWidth="1"/>
    <col min="21" max="25" width="3" customWidth="1"/>
    <col min="26" max="35" width="3.375" customWidth="1"/>
  </cols>
  <sheetData>
    <row r="1" spans="2:20" ht="8.25" customHeight="1" x14ac:dyDescent="0.15"/>
    <row r="2" spans="2:20" s="12" customFormat="1" ht="17.25" x14ac:dyDescent="0.15">
      <c r="C2" s="12" t="s">
        <v>35</v>
      </c>
    </row>
    <row r="3" spans="2:20" s="2" customFormat="1" ht="10.5" customHeight="1" x14ac:dyDescent="0.15"/>
    <row r="4" spans="2:20" s="2" customFormat="1" ht="10.5" customHeight="1" x14ac:dyDescent="0.15"/>
    <row r="5" spans="2:20" s="2" customFormat="1" ht="27" customHeight="1" x14ac:dyDescent="0.15">
      <c r="I5" s="5" t="s">
        <v>13</v>
      </c>
      <c r="J5" s="5"/>
      <c r="K5" s="5"/>
      <c r="L5" s="5"/>
      <c r="M5" s="5"/>
      <c r="N5" s="5"/>
      <c r="O5" s="5"/>
      <c r="P5" s="5"/>
      <c r="Q5" s="5"/>
      <c r="R5" s="5"/>
    </row>
    <row r="6" spans="2:20" s="2" customFormat="1" ht="14.25" x14ac:dyDescent="0.15"/>
    <row r="7" spans="2:20" s="2" customFormat="1" ht="15" thickBot="1" x14ac:dyDescent="0.2">
      <c r="B7" s="6"/>
      <c r="C7" s="3" t="s">
        <v>22</v>
      </c>
      <c r="D7" s="150" t="s">
        <v>14</v>
      </c>
      <c r="E7" s="151"/>
      <c r="F7" s="151"/>
      <c r="G7" s="151"/>
      <c r="H7" s="151"/>
      <c r="I7" s="151"/>
      <c r="J7" s="151"/>
      <c r="K7" s="151"/>
      <c r="L7" s="151"/>
      <c r="M7" s="152"/>
      <c r="N7" s="3" t="s">
        <v>15</v>
      </c>
      <c r="O7" s="13" t="s">
        <v>23</v>
      </c>
      <c r="P7" s="147" t="s">
        <v>17</v>
      </c>
      <c r="Q7" s="166"/>
      <c r="R7" s="166"/>
      <c r="S7" s="166"/>
      <c r="T7" s="148"/>
    </row>
    <row r="8" spans="2:20" s="2" customFormat="1" ht="13.5" customHeight="1" thickTop="1" x14ac:dyDescent="0.15">
      <c r="B8" s="145">
        <v>1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76"/>
      <c r="O8" s="176"/>
      <c r="P8" s="21">
        <v>1</v>
      </c>
      <c r="Q8" s="22">
        <v>2</v>
      </c>
      <c r="R8" s="22">
        <v>3</v>
      </c>
      <c r="S8" s="22">
        <v>4</v>
      </c>
      <c r="T8" s="23">
        <v>5</v>
      </c>
    </row>
    <row r="9" spans="2:20" s="2" customFormat="1" ht="13.5" customHeight="1" x14ac:dyDescent="0.15"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46"/>
      <c r="O9" s="175"/>
      <c r="P9" s="20">
        <v>6</v>
      </c>
      <c r="Q9" s="1">
        <v>7</v>
      </c>
      <c r="R9" s="1">
        <v>8</v>
      </c>
      <c r="S9" s="1">
        <v>9</v>
      </c>
      <c r="T9" s="24">
        <v>10</v>
      </c>
    </row>
    <row r="10" spans="2:20" s="2" customFormat="1" ht="13.5" customHeight="1" x14ac:dyDescent="0.15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27" t="s">
        <v>16</v>
      </c>
      <c r="O10" s="175"/>
      <c r="P10" s="20">
        <v>11</v>
      </c>
      <c r="Q10" s="1">
        <v>12</v>
      </c>
      <c r="R10" s="1">
        <v>13</v>
      </c>
      <c r="S10" s="1">
        <v>14</v>
      </c>
      <c r="T10" s="24">
        <v>15</v>
      </c>
    </row>
    <row r="11" spans="2:20" s="2" customFormat="1" ht="13.5" customHeight="1" x14ac:dyDescent="0.15">
      <c r="B11" s="145">
        <v>2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0">
        <v>1</v>
      </c>
      <c r="Q11" s="17">
        <v>2</v>
      </c>
      <c r="R11" s="17">
        <v>3</v>
      </c>
      <c r="S11" s="17">
        <v>4</v>
      </c>
      <c r="T11" s="11">
        <v>5</v>
      </c>
    </row>
    <row r="12" spans="2:20" s="2" customFormat="1" ht="13.5" customHeight="1" x14ac:dyDescent="0.15"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46"/>
      <c r="O12" s="175"/>
      <c r="P12" s="20">
        <v>6</v>
      </c>
      <c r="Q12" s="1">
        <v>7</v>
      </c>
      <c r="R12" s="1">
        <v>8</v>
      </c>
      <c r="S12" s="1">
        <v>9</v>
      </c>
      <c r="T12" s="24">
        <v>10</v>
      </c>
    </row>
    <row r="13" spans="2:20" s="2" customFormat="1" ht="13.5" customHeight="1" x14ac:dyDescent="0.15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8" t="s">
        <v>16</v>
      </c>
      <c r="O13" s="146"/>
      <c r="P13" s="9">
        <v>11</v>
      </c>
      <c r="Q13" s="18">
        <v>12</v>
      </c>
      <c r="R13" s="18">
        <v>13</v>
      </c>
      <c r="S13" s="18">
        <v>14</v>
      </c>
      <c r="T13" s="4">
        <v>15</v>
      </c>
    </row>
    <row r="14" spans="2:20" s="2" customFormat="1" ht="13.5" customHeight="1" x14ac:dyDescent="0.15">
      <c r="B14" s="145">
        <v>3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0">
        <v>1</v>
      </c>
      <c r="Q14" s="17">
        <v>2</v>
      </c>
      <c r="R14" s="17">
        <v>3</v>
      </c>
      <c r="S14" s="17">
        <v>4</v>
      </c>
      <c r="T14" s="11">
        <v>5</v>
      </c>
    </row>
    <row r="15" spans="2:20" s="2" customFormat="1" ht="13.5" customHeight="1" x14ac:dyDescent="0.15"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46"/>
      <c r="O15" s="175"/>
      <c r="P15" s="20">
        <v>6</v>
      </c>
      <c r="Q15" s="1">
        <v>7</v>
      </c>
      <c r="R15" s="1">
        <v>8</v>
      </c>
      <c r="S15" s="1">
        <v>9</v>
      </c>
      <c r="T15" s="24">
        <v>10</v>
      </c>
    </row>
    <row r="16" spans="2:20" s="2" customFormat="1" ht="13.5" customHeight="1" x14ac:dyDescent="0.15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8" t="s">
        <v>16</v>
      </c>
      <c r="O16" s="146"/>
      <c r="P16" s="9">
        <v>11</v>
      </c>
      <c r="Q16" s="18">
        <v>12</v>
      </c>
      <c r="R16" s="18">
        <v>13</v>
      </c>
      <c r="S16" s="18">
        <v>14</v>
      </c>
      <c r="T16" s="4">
        <v>15</v>
      </c>
    </row>
    <row r="17" spans="2:20" s="2" customFormat="1" ht="13.5" customHeight="1" x14ac:dyDescent="0.15">
      <c r="B17" s="145">
        <v>4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75"/>
      <c r="O17" s="175"/>
      <c r="P17" s="10">
        <v>1</v>
      </c>
      <c r="Q17" s="17">
        <v>2</v>
      </c>
      <c r="R17" s="17">
        <v>3</v>
      </c>
      <c r="S17" s="17">
        <v>4</v>
      </c>
      <c r="T17" s="11">
        <v>5</v>
      </c>
    </row>
    <row r="18" spans="2:20" s="2" customFormat="1" ht="13.5" customHeight="1" x14ac:dyDescent="0.15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46"/>
      <c r="O18" s="175"/>
      <c r="P18" s="20">
        <v>6</v>
      </c>
      <c r="Q18" s="1">
        <v>7</v>
      </c>
      <c r="R18" s="1">
        <v>8</v>
      </c>
      <c r="S18" s="1">
        <v>9</v>
      </c>
      <c r="T18" s="24">
        <v>10</v>
      </c>
    </row>
    <row r="19" spans="2:20" s="2" customFormat="1" ht="13.5" customHeight="1" x14ac:dyDescent="0.15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27" t="s">
        <v>16</v>
      </c>
      <c r="O19" s="175"/>
      <c r="P19" s="9">
        <v>11</v>
      </c>
      <c r="Q19" s="18">
        <v>12</v>
      </c>
      <c r="R19" s="18">
        <v>13</v>
      </c>
      <c r="S19" s="18">
        <v>14</v>
      </c>
      <c r="T19" s="4">
        <v>15</v>
      </c>
    </row>
    <row r="20" spans="2:20" s="2" customFormat="1" ht="13.5" customHeight="1" x14ac:dyDescent="0.15">
      <c r="B20" s="145">
        <v>5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0">
        <v>1</v>
      </c>
      <c r="Q20" s="17">
        <v>2</v>
      </c>
      <c r="R20" s="17">
        <v>3</v>
      </c>
      <c r="S20" s="17">
        <v>4</v>
      </c>
      <c r="T20" s="11">
        <v>5</v>
      </c>
    </row>
    <row r="21" spans="2:20" s="2" customFormat="1" ht="13.5" customHeight="1" x14ac:dyDescent="0.15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46"/>
      <c r="O21" s="175"/>
      <c r="P21" s="20">
        <v>6</v>
      </c>
      <c r="Q21" s="1">
        <v>7</v>
      </c>
      <c r="R21" s="1">
        <v>8</v>
      </c>
      <c r="S21" s="1">
        <v>9</v>
      </c>
      <c r="T21" s="24">
        <v>10</v>
      </c>
    </row>
    <row r="22" spans="2:20" s="2" customFormat="1" ht="13.5" customHeight="1" x14ac:dyDescent="0.15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8" t="s">
        <v>16</v>
      </c>
      <c r="O22" s="146"/>
      <c r="P22" s="9">
        <v>11</v>
      </c>
      <c r="Q22" s="18">
        <v>12</v>
      </c>
      <c r="R22" s="18">
        <v>13</v>
      </c>
      <c r="S22" s="18">
        <v>14</v>
      </c>
      <c r="T22" s="4">
        <v>15</v>
      </c>
    </row>
    <row r="23" spans="2:20" s="2" customFormat="1" ht="13.5" customHeight="1" x14ac:dyDescent="0.15">
      <c r="B23" s="145">
        <v>6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75"/>
      <c r="O23" s="175"/>
      <c r="P23" s="10">
        <v>1</v>
      </c>
      <c r="Q23" s="17">
        <v>2</v>
      </c>
      <c r="R23" s="17">
        <v>3</v>
      </c>
      <c r="S23" s="17">
        <v>4</v>
      </c>
      <c r="T23" s="11">
        <v>5</v>
      </c>
    </row>
    <row r="24" spans="2:20" s="2" customFormat="1" ht="13.5" customHeight="1" x14ac:dyDescent="0.15"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46"/>
      <c r="O24" s="175"/>
      <c r="P24" s="20">
        <v>6</v>
      </c>
      <c r="Q24" s="1">
        <v>7</v>
      </c>
      <c r="R24" s="1">
        <v>8</v>
      </c>
      <c r="S24" s="1">
        <v>9</v>
      </c>
      <c r="T24" s="24">
        <v>10</v>
      </c>
    </row>
    <row r="25" spans="2:20" s="2" customFormat="1" ht="13.5" customHeight="1" x14ac:dyDescent="0.15"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27" t="s">
        <v>16</v>
      </c>
      <c r="O25" s="175"/>
      <c r="P25" s="9">
        <v>11</v>
      </c>
      <c r="Q25" s="18">
        <v>12</v>
      </c>
      <c r="R25" s="18">
        <v>13</v>
      </c>
      <c r="S25" s="18">
        <v>14</v>
      </c>
      <c r="T25" s="4">
        <v>15</v>
      </c>
    </row>
    <row r="26" spans="2:20" s="2" customFormat="1" ht="13.5" customHeight="1" x14ac:dyDescent="0.15">
      <c r="B26" s="145">
        <v>7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0">
        <v>1</v>
      </c>
      <c r="Q26" s="17">
        <v>2</v>
      </c>
      <c r="R26" s="17">
        <v>3</v>
      </c>
      <c r="S26" s="17">
        <v>4</v>
      </c>
      <c r="T26" s="11">
        <v>5</v>
      </c>
    </row>
    <row r="27" spans="2:20" s="2" customFormat="1" ht="13.5" customHeight="1" x14ac:dyDescent="0.15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46"/>
      <c r="O27" s="175"/>
      <c r="P27" s="20">
        <v>6</v>
      </c>
      <c r="Q27" s="1">
        <v>7</v>
      </c>
      <c r="R27" s="1">
        <v>8</v>
      </c>
      <c r="S27" s="1">
        <v>9</v>
      </c>
      <c r="T27" s="24">
        <v>10</v>
      </c>
    </row>
    <row r="28" spans="2:20" s="2" customFormat="1" ht="13.5" customHeight="1" x14ac:dyDescent="0.15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8" t="s">
        <v>16</v>
      </c>
      <c r="O28" s="146"/>
      <c r="P28" s="9">
        <v>11</v>
      </c>
      <c r="Q28" s="18">
        <v>12</v>
      </c>
      <c r="R28" s="18">
        <v>13</v>
      </c>
      <c r="S28" s="18">
        <v>14</v>
      </c>
      <c r="T28" s="4">
        <v>15</v>
      </c>
    </row>
    <row r="29" spans="2:20" s="2" customFormat="1" ht="13.5" customHeight="1" x14ac:dyDescent="0.15">
      <c r="B29" s="145">
        <v>8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75"/>
      <c r="O29" s="175"/>
      <c r="P29" s="10">
        <v>1</v>
      </c>
      <c r="Q29" s="17">
        <v>2</v>
      </c>
      <c r="R29" s="17">
        <v>3</v>
      </c>
      <c r="S29" s="17">
        <v>4</v>
      </c>
      <c r="T29" s="11">
        <v>5</v>
      </c>
    </row>
    <row r="30" spans="2:20" s="2" customFormat="1" ht="13.5" customHeight="1" x14ac:dyDescent="0.15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46"/>
      <c r="O30" s="175"/>
      <c r="P30" s="20">
        <v>6</v>
      </c>
      <c r="Q30" s="1">
        <v>7</v>
      </c>
      <c r="R30" s="1">
        <v>8</v>
      </c>
      <c r="S30" s="1">
        <v>9</v>
      </c>
      <c r="T30" s="24">
        <v>10</v>
      </c>
    </row>
    <row r="31" spans="2:20" s="2" customFormat="1" ht="13.5" customHeight="1" x14ac:dyDescent="0.15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27" t="s">
        <v>16</v>
      </c>
      <c r="O31" s="175"/>
      <c r="P31" s="9">
        <v>11</v>
      </c>
      <c r="Q31" s="18">
        <v>12</v>
      </c>
      <c r="R31" s="18">
        <v>13</v>
      </c>
      <c r="S31" s="18">
        <v>14</v>
      </c>
      <c r="T31" s="4">
        <v>15</v>
      </c>
    </row>
    <row r="32" spans="2:20" s="2" customFormat="1" ht="13.5" customHeight="1" x14ac:dyDescent="0.15">
      <c r="B32" s="145">
        <v>9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0">
        <v>1</v>
      </c>
      <c r="Q32" s="17">
        <v>2</v>
      </c>
      <c r="R32" s="17">
        <v>3</v>
      </c>
      <c r="S32" s="17">
        <v>4</v>
      </c>
      <c r="T32" s="11">
        <v>5</v>
      </c>
    </row>
    <row r="33" spans="2:20" s="2" customFormat="1" ht="13.5" customHeight="1" x14ac:dyDescent="0.15"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46"/>
      <c r="O33" s="175"/>
      <c r="P33" s="20">
        <v>6</v>
      </c>
      <c r="Q33" s="1">
        <v>7</v>
      </c>
      <c r="R33" s="1">
        <v>8</v>
      </c>
      <c r="S33" s="1">
        <v>9</v>
      </c>
      <c r="T33" s="24">
        <v>10</v>
      </c>
    </row>
    <row r="34" spans="2:20" s="2" customFormat="1" ht="13.5" customHeight="1" x14ac:dyDescent="0.15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8" t="s">
        <v>16</v>
      </c>
      <c r="O34" s="146"/>
      <c r="P34" s="9">
        <v>11</v>
      </c>
      <c r="Q34" s="18">
        <v>12</v>
      </c>
      <c r="R34" s="18">
        <v>13</v>
      </c>
      <c r="S34" s="18">
        <v>14</v>
      </c>
      <c r="T34" s="4">
        <v>15</v>
      </c>
    </row>
    <row r="35" spans="2:20" s="2" customFormat="1" ht="13.5" customHeight="1" x14ac:dyDescent="0.15">
      <c r="B35" s="145">
        <v>10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0">
        <v>1</v>
      </c>
      <c r="Q35" s="17">
        <v>2</v>
      </c>
      <c r="R35" s="17">
        <v>3</v>
      </c>
      <c r="S35" s="17">
        <v>4</v>
      </c>
      <c r="T35" s="11">
        <v>5</v>
      </c>
    </row>
    <row r="36" spans="2:20" s="2" customFormat="1" ht="13.5" customHeight="1" x14ac:dyDescent="0.15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46"/>
      <c r="O36" s="175"/>
      <c r="P36" s="20">
        <v>6</v>
      </c>
      <c r="Q36" s="1">
        <v>7</v>
      </c>
      <c r="R36" s="1">
        <v>8</v>
      </c>
      <c r="S36" s="1">
        <v>9</v>
      </c>
      <c r="T36" s="24">
        <v>10</v>
      </c>
    </row>
    <row r="37" spans="2:20" s="2" customFormat="1" ht="13.5" customHeight="1" x14ac:dyDescent="0.15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8" t="s">
        <v>16</v>
      </c>
      <c r="O37" s="146"/>
      <c r="P37" s="9">
        <v>11</v>
      </c>
      <c r="Q37" s="18">
        <v>12</v>
      </c>
      <c r="R37" s="18">
        <v>13</v>
      </c>
      <c r="S37" s="18">
        <v>14</v>
      </c>
      <c r="T37" s="4">
        <v>15</v>
      </c>
    </row>
    <row r="38" spans="2:20" s="2" customFormat="1" ht="15" customHeight="1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1"/>
      <c r="Q38" s="1"/>
      <c r="R38" s="1"/>
    </row>
    <row r="39" spans="2:20" s="2" customFormat="1" ht="15" customHeight="1" x14ac:dyDescent="0.15">
      <c r="M39" s="149" t="s">
        <v>44</v>
      </c>
      <c r="N39" s="149"/>
      <c r="O39" s="149"/>
      <c r="P39" s="149"/>
      <c r="Q39" s="149"/>
      <c r="R39" s="165"/>
    </row>
    <row r="40" spans="2:20" s="2" customFormat="1" ht="14.25" customHeight="1" x14ac:dyDescent="0.15">
      <c r="N40" s="1"/>
      <c r="O40" s="1"/>
      <c r="P40" s="1"/>
      <c r="Q40" s="1"/>
      <c r="R40" s="1"/>
    </row>
    <row r="41" spans="2:20" s="2" customFormat="1" ht="15" customHeight="1" x14ac:dyDescent="0.15">
      <c r="B41" s="2" t="s">
        <v>12</v>
      </c>
      <c r="C41" s="2" t="s">
        <v>17</v>
      </c>
      <c r="E41" s="2" t="s">
        <v>12</v>
      </c>
      <c r="F41" s="177" t="s">
        <v>127</v>
      </c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</row>
    <row r="42" spans="2:20" s="2" customFormat="1" ht="15" customHeight="1" x14ac:dyDescent="0.15">
      <c r="E42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  <row r="43" spans="2:20" s="2" customFormat="1" ht="15" customHeight="1" x14ac:dyDescent="0.15">
      <c r="E43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</row>
    <row r="44" spans="2:20" s="2" customFormat="1" ht="15" customHeight="1" x14ac:dyDescent="0.15">
      <c r="E44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</row>
    <row r="45" spans="2:20" s="2" customFormat="1" ht="14.25" customHeight="1" x14ac:dyDescent="0.15">
      <c r="E45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/>
    </row>
    <row r="46" spans="2:20" s="2" customFormat="1" ht="15" customHeight="1" x14ac:dyDescent="0.15">
      <c r="C46" s="174" t="s">
        <v>68</v>
      </c>
      <c r="D46" s="174"/>
      <c r="E46" s="174"/>
      <c r="F46" s="174"/>
      <c r="G46" s="174"/>
      <c r="H46" s="174"/>
      <c r="I46" s="174"/>
      <c r="J46" s="174"/>
      <c r="L46" s="174" t="s">
        <v>102</v>
      </c>
      <c r="M46" s="174"/>
      <c r="N46" s="174"/>
      <c r="O46" s="174"/>
      <c r="P46" s="174"/>
      <c r="Q46" s="174"/>
      <c r="R46" s="174"/>
      <c r="S46" s="174"/>
    </row>
    <row r="47" spans="2:20" s="2" customFormat="1" ht="15" customHeight="1" x14ac:dyDescent="0.15">
      <c r="B47"/>
      <c r="C47" s="174" t="s">
        <v>69</v>
      </c>
      <c r="D47" s="174"/>
      <c r="E47" s="174"/>
      <c r="F47" s="174"/>
      <c r="G47" s="174"/>
      <c r="H47" s="174"/>
      <c r="I47" s="174"/>
      <c r="J47" s="174"/>
      <c r="L47" s="174" t="s">
        <v>103</v>
      </c>
      <c r="M47" s="174"/>
      <c r="N47" s="174"/>
      <c r="O47" s="174"/>
      <c r="P47" s="174"/>
      <c r="Q47" s="174"/>
      <c r="R47" s="174"/>
      <c r="S47" s="174"/>
    </row>
    <row r="48" spans="2:20" s="2" customFormat="1" ht="15" customHeight="1" x14ac:dyDescent="0.15">
      <c r="B48"/>
      <c r="C48" s="174" t="s">
        <v>70</v>
      </c>
      <c r="D48" s="174"/>
      <c r="E48" s="174"/>
      <c r="F48" s="174"/>
      <c r="G48" s="174"/>
      <c r="H48" s="174"/>
      <c r="I48" s="174"/>
      <c r="J48" s="174"/>
      <c r="L48" s="174" t="s">
        <v>104</v>
      </c>
      <c r="M48" s="174"/>
      <c r="N48" s="174"/>
      <c r="O48" s="174"/>
      <c r="P48" s="174"/>
      <c r="Q48" s="174"/>
      <c r="R48" s="174"/>
      <c r="S48" s="174"/>
    </row>
    <row r="49" spans="2:19" s="2" customFormat="1" ht="14.25" customHeight="1" x14ac:dyDescent="0.15">
      <c r="B49"/>
      <c r="C49" s="174" t="s">
        <v>74</v>
      </c>
      <c r="D49" s="174"/>
      <c r="E49" s="174"/>
      <c r="F49" s="174"/>
      <c r="G49" s="174"/>
      <c r="H49" s="174"/>
      <c r="I49" s="174"/>
      <c r="J49" s="174"/>
      <c r="L49" s="174" t="s">
        <v>105</v>
      </c>
      <c r="M49" s="174"/>
      <c r="N49" s="174"/>
      <c r="O49" s="174"/>
      <c r="P49" s="174"/>
      <c r="Q49" s="174"/>
      <c r="R49" s="174"/>
      <c r="S49" s="174"/>
    </row>
    <row r="50" spans="2:19" ht="14.25" customHeight="1" x14ac:dyDescent="0.15">
      <c r="C50" s="174" t="s">
        <v>71</v>
      </c>
      <c r="D50" s="174"/>
      <c r="E50" s="174"/>
      <c r="F50" s="174"/>
      <c r="G50" s="174"/>
      <c r="H50" s="174"/>
      <c r="I50" s="174"/>
      <c r="J50" s="174"/>
      <c r="L50" s="174" t="s">
        <v>106</v>
      </c>
      <c r="M50" s="174"/>
      <c r="N50" s="174"/>
      <c r="O50" s="174"/>
      <c r="P50" s="174"/>
      <c r="Q50" s="174"/>
      <c r="R50" s="174"/>
      <c r="S50" s="174"/>
    </row>
    <row r="51" spans="2:19" ht="14.25" customHeight="1" x14ac:dyDescent="0.15">
      <c r="C51" s="174" t="s">
        <v>73</v>
      </c>
      <c r="D51" s="174"/>
      <c r="E51" s="174"/>
      <c r="F51" s="174"/>
      <c r="G51" s="174"/>
      <c r="H51" s="174"/>
      <c r="I51" s="174"/>
      <c r="J51" s="174"/>
      <c r="L51" s="174" t="s">
        <v>107</v>
      </c>
      <c r="M51" s="174"/>
      <c r="N51" s="174"/>
      <c r="O51" s="174"/>
      <c r="P51" s="174"/>
      <c r="Q51" s="174"/>
      <c r="R51" s="174"/>
      <c r="S51" s="174"/>
    </row>
    <row r="52" spans="2:19" ht="14.25" customHeight="1" x14ac:dyDescent="0.15">
      <c r="C52" s="174" t="s">
        <v>72</v>
      </c>
      <c r="D52" s="174"/>
      <c r="E52" s="174"/>
      <c r="F52" s="174"/>
      <c r="G52" s="174"/>
      <c r="H52" s="174"/>
      <c r="I52" s="174"/>
      <c r="J52" s="174"/>
      <c r="L52" s="174" t="s">
        <v>108</v>
      </c>
      <c r="M52" s="174"/>
      <c r="N52" s="174"/>
      <c r="O52" s="174"/>
      <c r="P52" s="174"/>
      <c r="Q52" s="174"/>
      <c r="R52" s="174"/>
      <c r="S52" s="174"/>
    </row>
    <row r="53" spans="2:19" ht="14.25" customHeight="1" x14ac:dyDescent="0.15">
      <c r="C53" s="174" t="s">
        <v>101</v>
      </c>
      <c r="D53" s="174"/>
      <c r="E53" s="174"/>
      <c r="F53" s="174"/>
      <c r="G53" s="174"/>
      <c r="H53" s="174"/>
      <c r="I53" s="174"/>
      <c r="J53" s="174"/>
      <c r="L53" s="174" t="s">
        <v>109</v>
      </c>
      <c r="M53" s="174"/>
      <c r="N53" s="174"/>
      <c r="O53" s="174"/>
      <c r="P53" s="174"/>
      <c r="Q53" s="174"/>
      <c r="R53" s="174"/>
      <c r="S53" s="174"/>
    </row>
    <row r="54" spans="2:19" ht="14.25" x14ac:dyDescent="0.15">
      <c r="C54" s="174"/>
      <c r="D54" s="174"/>
      <c r="E54" s="174"/>
      <c r="F54" s="174"/>
      <c r="G54" s="174"/>
      <c r="H54" s="174"/>
      <c r="I54" s="174"/>
      <c r="J54" s="174"/>
      <c r="L54" s="174"/>
      <c r="M54" s="174"/>
      <c r="N54" s="174"/>
      <c r="O54" s="174"/>
      <c r="P54" s="174"/>
      <c r="Q54" s="174"/>
      <c r="R54" s="174"/>
      <c r="S54" s="174"/>
    </row>
    <row r="55" spans="2:19" ht="14.25" customHeight="1" x14ac:dyDescent="0.15">
      <c r="B55" s="156" t="s">
        <v>124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8"/>
    </row>
    <row r="56" spans="2:19" ht="14.25" customHeight="1" x14ac:dyDescent="0.15">
      <c r="B56" s="159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1"/>
    </row>
    <row r="57" spans="2:19" x14ac:dyDescent="0.15"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1"/>
    </row>
    <row r="58" spans="2:19" x14ac:dyDescent="0.15"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1"/>
    </row>
    <row r="59" spans="2:19" x14ac:dyDescent="0.15"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4"/>
    </row>
  </sheetData>
  <mergeCells count="163">
    <mergeCell ref="J8:J10"/>
    <mergeCell ref="K8:K10"/>
    <mergeCell ref="L8:L10"/>
    <mergeCell ref="M8:M10"/>
    <mergeCell ref="N8:N9"/>
    <mergeCell ref="O8:O10"/>
    <mergeCell ref="D7:M7"/>
    <mergeCell ref="P7:T7"/>
    <mergeCell ref="B8:B10"/>
    <mergeCell ref="C8:C10"/>
    <mergeCell ref="D8:D10"/>
    <mergeCell ref="E8:E10"/>
    <mergeCell ref="F8:F10"/>
    <mergeCell ref="G8:G10"/>
    <mergeCell ref="H8:H10"/>
    <mergeCell ref="I8:I10"/>
    <mergeCell ref="O14:O16"/>
    <mergeCell ref="N11:N12"/>
    <mergeCell ref="O11:O13"/>
    <mergeCell ref="B14:B16"/>
    <mergeCell ref="C14:C16"/>
    <mergeCell ref="D14:D16"/>
    <mergeCell ref="E14:E16"/>
    <mergeCell ref="F14:F16"/>
    <mergeCell ref="G14:G16"/>
    <mergeCell ref="H14:H16"/>
    <mergeCell ref="I14:I16"/>
    <mergeCell ref="H11:H13"/>
    <mergeCell ref="I11:I13"/>
    <mergeCell ref="J11:J13"/>
    <mergeCell ref="K11:K13"/>
    <mergeCell ref="L11:L13"/>
    <mergeCell ref="M11:M13"/>
    <mergeCell ref="B11:B13"/>
    <mergeCell ref="C11:C13"/>
    <mergeCell ref="D11:D13"/>
    <mergeCell ref="E11:E13"/>
    <mergeCell ref="F11:F13"/>
    <mergeCell ref="G11:G13"/>
    <mergeCell ref="D17:D19"/>
    <mergeCell ref="E17:E19"/>
    <mergeCell ref="F17:F19"/>
    <mergeCell ref="G17:G19"/>
    <mergeCell ref="J14:J16"/>
    <mergeCell ref="K14:K16"/>
    <mergeCell ref="L14:L16"/>
    <mergeCell ref="M14:M16"/>
    <mergeCell ref="N14:N15"/>
    <mergeCell ref="J20:J22"/>
    <mergeCell ref="K20:K22"/>
    <mergeCell ref="L20:L22"/>
    <mergeCell ref="M20:M22"/>
    <mergeCell ref="N20:N21"/>
    <mergeCell ref="O20:O22"/>
    <mergeCell ref="N17:N18"/>
    <mergeCell ref="O17:O19"/>
    <mergeCell ref="B20:B22"/>
    <mergeCell ref="C20:C22"/>
    <mergeCell ref="D20:D22"/>
    <mergeCell ref="E20:E22"/>
    <mergeCell ref="F20:F22"/>
    <mergeCell ref="G20:G22"/>
    <mergeCell ref="H20:H22"/>
    <mergeCell ref="I20:I22"/>
    <mergeCell ref="H17:H19"/>
    <mergeCell ref="I17:I19"/>
    <mergeCell ref="J17:J19"/>
    <mergeCell ref="K17:K19"/>
    <mergeCell ref="L17:L19"/>
    <mergeCell ref="M17:M19"/>
    <mergeCell ref="B17:B19"/>
    <mergeCell ref="C17:C19"/>
    <mergeCell ref="B26:B28"/>
    <mergeCell ref="C26:C28"/>
    <mergeCell ref="D26:D28"/>
    <mergeCell ref="E26:E28"/>
    <mergeCell ref="F26:F28"/>
    <mergeCell ref="G26:G28"/>
    <mergeCell ref="H26:H28"/>
    <mergeCell ref="I26:I28"/>
    <mergeCell ref="H23:H25"/>
    <mergeCell ref="I23:I25"/>
    <mergeCell ref="B23:B25"/>
    <mergeCell ref="C23:C25"/>
    <mergeCell ref="D23:D25"/>
    <mergeCell ref="E23:E25"/>
    <mergeCell ref="F23:F25"/>
    <mergeCell ref="G23:G25"/>
    <mergeCell ref="G29:G31"/>
    <mergeCell ref="J26:J28"/>
    <mergeCell ref="K26:K28"/>
    <mergeCell ref="L26:L28"/>
    <mergeCell ref="M26:M28"/>
    <mergeCell ref="N26:N27"/>
    <mergeCell ref="O26:O28"/>
    <mergeCell ref="N23:N24"/>
    <mergeCell ref="O23:O25"/>
    <mergeCell ref="J23:J25"/>
    <mergeCell ref="K23:K25"/>
    <mergeCell ref="L23:L25"/>
    <mergeCell ref="M23:M25"/>
    <mergeCell ref="M32:M34"/>
    <mergeCell ref="N32:N33"/>
    <mergeCell ref="O32:O34"/>
    <mergeCell ref="N29:N30"/>
    <mergeCell ref="O29:O31"/>
    <mergeCell ref="B32:B34"/>
    <mergeCell ref="C32:C34"/>
    <mergeCell ref="D32:D34"/>
    <mergeCell ref="E32:E34"/>
    <mergeCell ref="F32:F34"/>
    <mergeCell ref="G32:G34"/>
    <mergeCell ref="H32:H34"/>
    <mergeCell ref="I32:I34"/>
    <mergeCell ref="H29:H31"/>
    <mergeCell ref="I29:I31"/>
    <mergeCell ref="J29:J31"/>
    <mergeCell ref="K29:K31"/>
    <mergeCell ref="L29:L31"/>
    <mergeCell ref="M29:M31"/>
    <mergeCell ref="B29:B31"/>
    <mergeCell ref="C29:C31"/>
    <mergeCell ref="D29:D31"/>
    <mergeCell ref="E29:E31"/>
    <mergeCell ref="F29:F31"/>
    <mergeCell ref="B35:B37"/>
    <mergeCell ref="C35:C37"/>
    <mergeCell ref="D35:D37"/>
    <mergeCell ref="E35:E37"/>
    <mergeCell ref="F35:F37"/>
    <mergeCell ref="G35:G37"/>
    <mergeCell ref="J32:J34"/>
    <mergeCell ref="K32:K34"/>
    <mergeCell ref="L32:L34"/>
    <mergeCell ref="N35:N36"/>
    <mergeCell ref="O35:O37"/>
    <mergeCell ref="M39:R39"/>
    <mergeCell ref="C46:J46"/>
    <mergeCell ref="L46:S46"/>
    <mergeCell ref="H35:H37"/>
    <mergeCell ref="I35:I37"/>
    <mergeCell ref="J35:J37"/>
    <mergeCell ref="K35:K37"/>
    <mergeCell ref="L35:L37"/>
    <mergeCell ref="M35:M37"/>
    <mergeCell ref="F41:T44"/>
    <mergeCell ref="B55:S59"/>
    <mergeCell ref="C51:J51"/>
    <mergeCell ref="C52:J52"/>
    <mergeCell ref="C53:J53"/>
    <mergeCell ref="C54:J54"/>
    <mergeCell ref="C47:J47"/>
    <mergeCell ref="L47:S47"/>
    <mergeCell ref="C48:J48"/>
    <mergeCell ref="L48:S48"/>
    <mergeCell ref="C49:J49"/>
    <mergeCell ref="C50:J50"/>
    <mergeCell ref="L49:S49"/>
    <mergeCell ref="L50:S50"/>
    <mergeCell ref="L52:S52"/>
    <mergeCell ref="L53:S53"/>
    <mergeCell ref="L54:S54"/>
    <mergeCell ref="L51:S51"/>
  </mergeCells>
  <phoneticPr fontId="1"/>
  <pageMargins left="0.31496062992125984" right="0.15748031496062992" top="0.59055118110236227" bottom="0.51181102362204722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請求書（計算式あり）</vt:lpstr>
      <vt:lpstr>請求書（計算式なし）</vt:lpstr>
      <vt:lpstr>支援費明細報告書</vt:lpstr>
      <vt:lpstr>ケアマネジメント費明細報告書</vt:lpstr>
      <vt:lpstr>減算・請求書（計算式あり）</vt:lpstr>
      <vt:lpstr>減算・請求書（計算式なし）</vt:lpstr>
      <vt:lpstr>減算・支援費明細報告</vt:lpstr>
      <vt:lpstr>減算・ケアマネジメント費明細報告</vt:lpstr>
      <vt:lpstr>'減算・請求書（計算式あり）'!Print_Area</vt:lpstr>
      <vt:lpstr>'減算・請求書（計算式なし）'!Print_Area</vt:lpstr>
      <vt:lpstr>'請求書（計算式あり）'!Print_Area</vt:lpstr>
      <vt:lpstr>'請求書（計算式なし）'!Print_Area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慈光園</dc:creator>
  <cp:lastModifiedBy>菅　みづほ</cp:lastModifiedBy>
  <cp:lastPrinted>2026-06-16T07:45:53Z</cp:lastPrinted>
  <dcterms:created xsi:type="dcterms:W3CDTF">2006-06-16T09:10:20Z</dcterms:created>
  <dcterms:modified xsi:type="dcterms:W3CDTF">2026-06-24T01:04:34Z</dcterms:modified>
</cp:coreProperties>
</file>